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ca-nethdd\TOKYO-NetHDD\PUBLIC\★☆★☆★保証書管理★☆★☆★\★一般ﾒｰｶｰ依頼書★\あ\大関化学\"/>
    </mc:Choice>
  </mc:AlternateContent>
  <xr:revisionPtr revIDLastSave="0" documentId="13_ncr:1_{B2B1AC8A-C42D-46B1-B952-728A8A363E72}" xr6:coauthVersionLast="47" xr6:coauthVersionMax="47" xr10:uidLastSave="{00000000-0000-0000-0000-000000000000}"/>
  <bookViews>
    <workbookView xWindow="990" yWindow="3375" windowWidth="18195" windowHeight="10200" xr2:uid="{00000000-000D-0000-FFFF-FFFF00000000}"/>
  </bookViews>
  <sheets>
    <sheet name="御依頼書" sheetId="4" r:id="rId1"/>
    <sheet name="保証書雛型" sheetId="5" r:id="rId2"/>
    <sheet name="出荷証明書雛型" sheetId="1" r:id="rId3"/>
    <sheet name="出荷証明書マニュアル" sheetId="3" r:id="rId4"/>
    <sheet name="コード" sheetId="2" r:id="rId5"/>
  </sheets>
  <definedNames>
    <definedName name="_xlnm.Print_Area" localSheetId="0">御依頼書!$A$1:$R$33</definedName>
    <definedName name="_xlnm.Print_Area" localSheetId="3">出荷証明書マニュアル!$B$1:$H$28</definedName>
    <definedName name="_xlnm.Print_Area" localSheetId="2">出荷証明書雛型!$B$1:$H$28</definedName>
  </definedNames>
  <calcPr calcId="191029"/>
</workbook>
</file>

<file path=xl/calcChain.xml><?xml version="1.0" encoding="utf-8"?>
<calcChain xmlns="http://schemas.openxmlformats.org/spreadsheetml/2006/main">
  <c r="E5" i="1" l="1"/>
  <c r="B27" i="5"/>
  <c r="E15" i="1"/>
  <c r="E14" i="1"/>
  <c r="B7" i="1"/>
  <c r="B3" i="5"/>
  <c r="E12" i="5"/>
  <c r="E10" i="5"/>
  <c r="E8" i="5"/>
  <c r="E13" i="1"/>
  <c r="E6" i="5"/>
  <c r="H27" i="3"/>
  <c r="F27" i="3"/>
  <c r="E27" i="3"/>
  <c r="H26" i="3"/>
  <c r="F26" i="3"/>
  <c r="E26" i="3"/>
  <c r="H25" i="3"/>
  <c r="F25" i="3"/>
  <c r="E25" i="3"/>
  <c r="H24" i="3"/>
  <c r="F24" i="3"/>
  <c r="E24" i="3"/>
  <c r="H23" i="3"/>
  <c r="F23" i="3"/>
  <c r="E23" i="3"/>
  <c r="H22" i="3"/>
  <c r="F22" i="3"/>
  <c r="E22" i="3"/>
  <c r="H21" i="3"/>
  <c r="F21" i="3"/>
  <c r="E21" i="3"/>
  <c r="H20" i="3"/>
  <c r="F20" i="3"/>
  <c r="E20" i="3"/>
  <c r="H19" i="3"/>
  <c r="F19" i="3"/>
  <c r="E19" i="3"/>
  <c r="H18" i="3"/>
  <c r="F18" i="3"/>
  <c r="E18" i="3"/>
  <c r="H17" i="3"/>
  <c r="F17" i="3"/>
  <c r="E17" i="3"/>
  <c r="F18" i="1"/>
  <c r="F19" i="1"/>
  <c r="F20" i="1"/>
  <c r="F21" i="1"/>
  <c r="F22" i="1"/>
  <c r="F23" i="1"/>
  <c r="F24" i="1"/>
  <c r="F25" i="1"/>
  <c r="F26" i="1"/>
  <c r="F27" i="1"/>
  <c r="H19" i="1"/>
  <c r="H20" i="1"/>
  <c r="H21" i="1"/>
  <c r="H22" i="1"/>
  <c r="H23" i="1"/>
  <c r="H24" i="1"/>
  <c r="H25" i="1"/>
  <c r="H26" i="1"/>
  <c r="H27" i="1"/>
  <c r="H18" i="1"/>
  <c r="H17" i="1"/>
  <c r="F17" i="1"/>
  <c r="E27" i="1"/>
  <c r="E26" i="1"/>
  <c r="E25" i="1"/>
  <c r="E24" i="1"/>
  <c r="E23" i="1"/>
  <c r="E22" i="1"/>
  <c r="E21" i="1"/>
  <c r="E20" i="1"/>
  <c r="E19" i="1"/>
  <c r="E18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tokyo007</author>
  </authors>
  <commentList>
    <comment ref="B7" authorId="0" shapeId="0" xr:uid="{FC02EA4D-9778-4309-A9F8-F3E0CB608ACF}">
      <text>
        <r>
          <rPr>
            <b/>
            <sz val="11"/>
            <color indexed="81"/>
            <rFont val="ＭＳ Ｐゴシック"/>
            <family val="3"/>
            <charset val="128"/>
          </rPr>
          <t>依頼書と連動しております。異なる場合はこちらのセル（B７）より宛名をご入力ください</t>
        </r>
      </text>
    </comment>
    <comment ref="A17" authorId="0" shapeId="0" xr:uid="{77EB767C-1014-49F6-8AEA-1A94034E5739}">
      <text>
        <r>
          <rPr>
            <b/>
            <sz val="10"/>
            <color indexed="81"/>
            <rFont val="ＭＳ Ｐゴシック"/>
            <family val="3"/>
            <charset val="128"/>
          </rPr>
          <t>コードシートよりコードを検索してご入力いただきますと、商品名・荷姿・数量が反映されます</t>
        </r>
      </text>
    </comment>
    <comment ref="A20" authorId="0" shapeId="0" xr:uid="{0C8F178A-857E-455F-838D-A2628FA8D142}">
      <text>
        <r>
          <rPr>
            <b/>
            <sz val="9"/>
            <color indexed="81"/>
            <rFont val="ＭＳ Ｐゴシック"/>
            <family val="3"/>
            <charset val="128"/>
          </rPr>
          <t>最後に「０」をご入力いただきますと「以下余白」が反映されます</t>
        </r>
      </text>
    </comment>
  </commentList>
</comments>
</file>

<file path=xl/sharedStrings.xml><?xml version="1.0" encoding="utf-8"?>
<sst xmlns="http://schemas.openxmlformats.org/spreadsheetml/2006/main" count="457" uniqueCount="294">
  <si>
    <t>大関化学工業株式会社</t>
  </si>
  <si>
    <r>
      <t>〒</t>
    </r>
    <r>
      <rPr>
        <sz val="10.5"/>
        <color rgb="FF000000"/>
        <rFont val="Century"/>
        <family val="1"/>
      </rPr>
      <t>658</t>
    </r>
    <r>
      <rPr>
        <sz val="10.5"/>
        <color rgb="FF000000"/>
        <rFont val="ＭＳ 明朝"/>
        <family val="1"/>
        <charset val="128"/>
      </rPr>
      <t>‐</t>
    </r>
    <r>
      <rPr>
        <sz val="10.5"/>
        <color rgb="FF000000"/>
        <rFont val="Century"/>
        <family val="1"/>
      </rPr>
      <t>0041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Century"/>
        <family val="1"/>
      </rPr>
      <t>TEL(078)841</t>
    </r>
    <r>
      <rPr>
        <sz val="10.5"/>
        <color rgb="FF000000"/>
        <rFont val="ＭＳ 明朝"/>
        <family val="1"/>
        <charset val="128"/>
      </rPr>
      <t>－</t>
    </r>
    <r>
      <rPr>
        <sz val="10.5"/>
        <color rgb="FF000000"/>
        <rFont val="Century"/>
        <family val="1"/>
      </rPr>
      <t>1141(</t>
    </r>
    <r>
      <rPr>
        <sz val="10.5"/>
        <color rgb="FF000000"/>
        <rFont val="ＭＳ 明朝"/>
        <family val="1"/>
        <charset val="128"/>
      </rPr>
      <t>代</t>
    </r>
    <r>
      <rPr>
        <sz val="10.5"/>
        <color rgb="FF000000"/>
        <rFont val="Century"/>
        <family val="1"/>
      </rPr>
      <t>)</t>
    </r>
  </si>
  <si>
    <t>記</t>
  </si>
  <si>
    <t>施工業者</t>
  </si>
  <si>
    <t>年</t>
  </si>
  <si>
    <t>月</t>
  </si>
  <si>
    <t>日</t>
  </si>
  <si>
    <t>荷　　姿</t>
  </si>
  <si>
    <t>数　　量</t>
  </si>
  <si>
    <t>上記の通り相違なく出荷したことを証明いたします。</t>
  </si>
  <si>
    <t>出　荷　証　明　書</t>
    <phoneticPr fontId="19"/>
  </si>
  <si>
    <t>工事名</t>
    <phoneticPr fontId="19"/>
  </si>
  <si>
    <t>建設業者</t>
    <phoneticPr fontId="19"/>
  </si>
  <si>
    <t>商品コード</t>
    <rPh sb="0" eb="2">
      <t>ショウヒン</t>
    </rPh>
    <phoneticPr fontId="31"/>
  </si>
  <si>
    <t>10</t>
  </si>
  <si>
    <t>11</t>
  </si>
  <si>
    <t>12</t>
  </si>
  <si>
    <t>13</t>
  </si>
  <si>
    <t>14</t>
  </si>
  <si>
    <t>15</t>
  </si>
  <si>
    <t>20</t>
  </si>
  <si>
    <t>21</t>
  </si>
  <si>
    <t>22</t>
  </si>
  <si>
    <t>23</t>
  </si>
  <si>
    <t>24</t>
  </si>
  <si>
    <t>25</t>
  </si>
  <si>
    <t>2</t>
  </si>
  <si>
    <t>3</t>
  </si>
  <si>
    <t>4</t>
  </si>
  <si>
    <t>5</t>
  </si>
  <si>
    <t>荷姿</t>
    <rPh sb="0" eb="2">
      <t>ニスガタ</t>
    </rPh>
    <phoneticPr fontId="30"/>
  </si>
  <si>
    <t>単位</t>
    <rPh sb="0" eb="2">
      <t>タンイ</t>
    </rPh>
    <phoneticPr fontId="30"/>
  </si>
  <si>
    <t>缶</t>
    <rPh sb="0" eb="1">
      <t>カン</t>
    </rPh>
    <phoneticPr fontId="30"/>
  </si>
  <si>
    <t>袋</t>
    <rPh sb="0" eb="1">
      <t>フクロ</t>
    </rPh>
    <phoneticPr fontId="30"/>
  </si>
  <si>
    <t>100m巻</t>
    <rPh sb="4" eb="5">
      <t>マキ</t>
    </rPh>
    <phoneticPr fontId="30"/>
  </si>
  <si>
    <t>本</t>
    <rPh sb="0" eb="1">
      <t>ホン</t>
    </rPh>
    <phoneticPr fontId="30"/>
  </si>
  <si>
    <t>50m巻</t>
    <rPh sb="3" eb="4">
      <t>マキ</t>
    </rPh>
    <phoneticPr fontId="30"/>
  </si>
  <si>
    <t>15m巻</t>
    <rPh sb="3" eb="4">
      <t>マキ</t>
    </rPh>
    <phoneticPr fontId="30"/>
  </si>
  <si>
    <t>箱</t>
    <rPh sb="0" eb="1">
      <t>ハコ</t>
    </rPh>
    <phoneticPr fontId="30"/>
  </si>
  <si>
    <t>巻</t>
    <rPh sb="0" eb="1">
      <t>マキ</t>
    </rPh>
    <phoneticPr fontId="30"/>
  </si>
  <si>
    <t>25m巻</t>
    <rPh sb="3" eb="4">
      <t>マキ</t>
    </rPh>
    <phoneticPr fontId="30"/>
  </si>
  <si>
    <t>品　　　　名</t>
    <phoneticPr fontId="19"/>
  </si>
  <si>
    <t>　</t>
    <phoneticPr fontId="19"/>
  </si>
  <si>
    <t>宛名はここ→</t>
    <rPh sb="0" eb="2">
      <t>アテナ</t>
    </rPh>
    <phoneticPr fontId="19"/>
  </si>
  <si>
    <t>20m巻</t>
    <rPh sb="3" eb="4">
      <t>マキ</t>
    </rPh>
    <phoneticPr fontId="30"/>
  </si>
  <si>
    <t>神戸市東灘区住吉南町1丁目1番15号</t>
    <phoneticPr fontId="19"/>
  </si>
  <si>
    <t>1</t>
    <phoneticPr fontId="30"/>
  </si>
  <si>
    <t>6</t>
  </si>
  <si>
    <t>7</t>
  </si>
  <si>
    <t>8</t>
  </si>
  <si>
    <t>9</t>
  </si>
  <si>
    <t>16</t>
  </si>
  <si>
    <t>17</t>
  </si>
  <si>
    <t>18</t>
  </si>
  <si>
    <t>19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</si>
  <si>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</si>
  <si>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</si>
  <si>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</si>
  <si>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</si>
  <si>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</si>
  <si>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</si>
  <si>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</si>
  <si>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</si>
  <si>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</si>
  <si>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</si>
  <si>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</si>
  <si>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</si>
  <si>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</si>
  <si>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</si>
  <si>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</si>
  <si>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</si>
  <si>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</si>
  <si>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</si>
  <si>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</si>
  <si>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</si>
  <si>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</si>
  <si>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</si>
  <si>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</si>
  <si>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</si>
  <si>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</si>
  <si>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</si>
  <si>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</si>
  <si>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</si>
  <si>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</si>
  <si>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</si>
  <si>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</si>
  <si>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</si>
  <si>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</si>
  <si>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</si>
  <si>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</si>
  <si>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</si>
  <si>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</si>
  <si>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</si>
  <si>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</si>
  <si>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</si>
  <si>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</si>
  <si>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</si>
  <si>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</si>
  <si>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</si>
  <si>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</si>
  <si>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</si>
  <si>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</si>
  <si>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</si>
  <si>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</si>
  <si>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</si>
  <si>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</si>
  <si>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</si>
  <si>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0</t>
    <phoneticPr fontId="19"/>
  </si>
  <si>
    <t>4</t>
    <phoneticPr fontId="30"/>
  </si>
  <si>
    <t>10</t>
    <phoneticPr fontId="30"/>
  </si>
  <si>
    <t>　　　　　　　　　御中</t>
    <rPh sb="9" eb="11">
      <t>オンチュウ</t>
    </rPh>
    <phoneticPr fontId="30"/>
  </si>
  <si>
    <t>書類発行御依頼書</t>
    <rPh sb="0" eb="2">
      <t>ショルイ</t>
    </rPh>
    <rPh sb="2" eb="4">
      <t>ハッコウ</t>
    </rPh>
    <rPh sb="4" eb="8">
      <t>ゴイライショ</t>
    </rPh>
    <phoneticPr fontId="31"/>
  </si>
  <si>
    <t>保証書</t>
    <rPh sb="0" eb="3">
      <t>ホショウショ</t>
    </rPh>
    <phoneticPr fontId="31"/>
  </si>
  <si>
    <t>出荷証明書</t>
    <rPh sb="0" eb="5">
      <t>シュッカショウメイショ</t>
    </rPh>
    <phoneticPr fontId="31"/>
  </si>
  <si>
    <t>SDS</t>
    <phoneticPr fontId="31"/>
  </si>
  <si>
    <t>製品性状報告書</t>
    <rPh sb="0" eb="7">
      <t>セイヒンセイジョウホウコクショ</t>
    </rPh>
    <phoneticPr fontId="31"/>
  </si>
  <si>
    <t>その他</t>
    <rPh sb="2" eb="3">
      <t>タ</t>
    </rPh>
    <phoneticPr fontId="31"/>
  </si>
  <si>
    <t>工事名称</t>
    <rPh sb="0" eb="2">
      <t>コウジ</t>
    </rPh>
    <rPh sb="2" eb="4">
      <t>メイショウ</t>
    </rPh>
    <phoneticPr fontId="31"/>
  </si>
  <si>
    <t>工事区分</t>
    <rPh sb="0" eb="2">
      <t>コウジ</t>
    </rPh>
    <rPh sb="2" eb="4">
      <t>クブン</t>
    </rPh>
    <phoneticPr fontId="31"/>
  </si>
  <si>
    <t>新築工事</t>
    <rPh sb="0" eb="4">
      <t>シンチクコウジ</t>
    </rPh>
    <phoneticPr fontId="31"/>
  </si>
  <si>
    <t>改修工事</t>
    <rPh sb="0" eb="4">
      <t>カイシュウコウジ</t>
    </rPh>
    <phoneticPr fontId="31"/>
  </si>
  <si>
    <t>住所</t>
    <rPh sb="0" eb="2">
      <t>ジュウショ</t>
    </rPh>
    <phoneticPr fontId="31"/>
  </si>
  <si>
    <t>保証年限起算日</t>
    <rPh sb="0" eb="4">
      <t>ホショウネンゲン</t>
    </rPh>
    <rPh sb="4" eb="7">
      <t>キサンビ</t>
    </rPh>
    <phoneticPr fontId="31"/>
  </si>
  <si>
    <t>（保証書依頼のみ記入）</t>
    <rPh sb="1" eb="4">
      <t>ホショウショ</t>
    </rPh>
    <rPh sb="4" eb="6">
      <t>イライ</t>
    </rPh>
    <rPh sb="8" eb="10">
      <t>キニュウ</t>
    </rPh>
    <phoneticPr fontId="31"/>
  </si>
  <si>
    <t>保証期間</t>
    <rPh sb="0" eb="2">
      <t>ホショウ</t>
    </rPh>
    <rPh sb="2" eb="4">
      <t>キカン</t>
    </rPh>
    <phoneticPr fontId="31"/>
  </si>
  <si>
    <t>工法</t>
    <rPh sb="0" eb="2">
      <t>コウホウ</t>
    </rPh>
    <phoneticPr fontId="31"/>
  </si>
  <si>
    <t>工法</t>
    <rPh sb="0" eb="2">
      <t>コウホウ</t>
    </rPh>
    <phoneticPr fontId="31"/>
  </si>
  <si>
    <t>施工数量</t>
    <rPh sb="0" eb="2">
      <t>セコウ</t>
    </rPh>
    <rPh sb="2" eb="4">
      <t>スウリョウ</t>
    </rPh>
    <phoneticPr fontId="31"/>
  </si>
  <si>
    <t>㎡</t>
    <phoneticPr fontId="31"/>
  </si>
  <si>
    <t>元請</t>
    <rPh sb="0" eb="2">
      <t>モトウケ</t>
    </rPh>
    <phoneticPr fontId="31"/>
  </si>
  <si>
    <t>設計事務所</t>
    <rPh sb="0" eb="2">
      <t>セッケイ</t>
    </rPh>
    <rPh sb="2" eb="4">
      <t>ジム</t>
    </rPh>
    <rPh sb="4" eb="5">
      <t>ショ</t>
    </rPh>
    <phoneticPr fontId="31"/>
  </si>
  <si>
    <t>施工会社</t>
    <rPh sb="0" eb="2">
      <t>セコウ</t>
    </rPh>
    <rPh sb="2" eb="4">
      <t>カイシャ</t>
    </rPh>
    <phoneticPr fontId="31"/>
  </si>
  <si>
    <t>発行年月日</t>
    <rPh sb="0" eb="2">
      <t>ハッコウ</t>
    </rPh>
    <rPh sb="2" eb="5">
      <t>ネンガッピ</t>
    </rPh>
    <phoneticPr fontId="31"/>
  </si>
  <si>
    <t>・　　　未記入</t>
    <rPh sb="4" eb="7">
      <t>ミキニュウ</t>
    </rPh>
    <phoneticPr fontId="31"/>
  </si>
  <si>
    <t>部数</t>
    <rPh sb="0" eb="2">
      <t>ブスウ</t>
    </rPh>
    <phoneticPr fontId="31"/>
  </si>
  <si>
    <t>部</t>
    <rPh sb="0" eb="1">
      <t>ブ</t>
    </rPh>
    <phoneticPr fontId="31"/>
  </si>
  <si>
    <t>太字項目は必須となりますので必ず御記入をお願い致します。</t>
    <rPh sb="0" eb="2">
      <t>フトジ</t>
    </rPh>
    <rPh sb="2" eb="4">
      <t>コウモク</t>
    </rPh>
    <rPh sb="5" eb="7">
      <t>ヒッス</t>
    </rPh>
    <rPh sb="14" eb="15">
      <t>カナラ</t>
    </rPh>
    <rPh sb="16" eb="19">
      <t>ゴキニュウ</t>
    </rPh>
    <rPh sb="21" eb="22">
      <t>ネガ</t>
    </rPh>
    <rPh sb="23" eb="24">
      <t>イタ</t>
    </rPh>
    <phoneticPr fontId="31"/>
  </si>
  <si>
    <t>出荷明細書をお付け下さい。無い場合は下記にご記入下さい。</t>
    <rPh sb="0" eb="2">
      <t>シュッカ</t>
    </rPh>
    <rPh sb="2" eb="5">
      <t>メイサイショ</t>
    </rPh>
    <rPh sb="7" eb="8">
      <t>ツ</t>
    </rPh>
    <rPh sb="9" eb="10">
      <t>クダ</t>
    </rPh>
    <rPh sb="13" eb="14">
      <t>ナ</t>
    </rPh>
    <rPh sb="15" eb="17">
      <t>バアイ</t>
    </rPh>
    <rPh sb="18" eb="20">
      <t>カキ</t>
    </rPh>
    <rPh sb="22" eb="24">
      <t>キニュウ</t>
    </rPh>
    <rPh sb="24" eb="25">
      <t>クダ</t>
    </rPh>
    <phoneticPr fontId="31"/>
  </si>
  <si>
    <t>出荷日</t>
    <rPh sb="0" eb="3">
      <t>シュッカビ</t>
    </rPh>
    <phoneticPr fontId="31"/>
  </si>
  <si>
    <t>品名</t>
    <rPh sb="0" eb="2">
      <t>ヒンメイ</t>
    </rPh>
    <phoneticPr fontId="31"/>
  </si>
  <si>
    <t>数量</t>
    <rPh sb="0" eb="2">
      <t>スウリョウ</t>
    </rPh>
    <phoneticPr fontId="31"/>
  </si>
  <si>
    <t xml:space="preserve"> 保    証    書</t>
  </si>
  <si>
    <t>１）</t>
  </si>
  <si>
    <t>工事名称</t>
  </si>
  <si>
    <t>２）</t>
  </si>
  <si>
    <t>所在地</t>
  </si>
  <si>
    <t>３）</t>
  </si>
  <si>
    <t>保証年限起算日</t>
    <rPh sb="0" eb="2">
      <t>ホショウ</t>
    </rPh>
    <phoneticPr fontId="51"/>
  </si>
  <si>
    <t>４）</t>
  </si>
  <si>
    <t>保証年限</t>
    <rPh sb="0" eb="2">
      <t>ホショウ</t>
    </rPh>
    <phoneticPr fontId="51"/>
  </si>
  <si>
    <t xml:space="preserve"> </t>
  </si>
  <si>
    <t>５）</t>
  </si>
  <si>
    <t>工事種類</t>
  </si>
  <si>
    <t>６）</t>
  </si>
  <si>
    <t>施工箇所</t>
  </si>
  <si>
    <t>７）</t>
  </si>
  <si>
    <t>施工数量</t>
  </si>
  <si>
    <t>【防水保証範囲】</t>
    <rPh sb="1" eb="7">
      <t>ボウスイホショウハンイ</t>
    </rPh>
    <phoneticPr fontId="51"/>
  </si>
  <si>
    <t>上記防水工事を弊社において施工致しましたので、施工上の欠陥にもとづく漏水に対しましては、</t>
  </si>
  <si>
    <t>保証期間内に通知を受けたものに限り、責任範囲において当該防水層の修補を致します。</t>
    <rPh sb="0" eb="2">
      <t>ロウス</t>
    </rPh>
    <rPh sb="4" eb="5">
      <t>ナイ</t>
    </rPh>
    <rPh sb="6" eb="8">
      <t>ツウチ</t>
    </rPh>
    <rPh sb="9" eb="10">
      <t>ウ</t>
    </rPh>
    <rPh sb="15" eb="16">
      <t>カギ</t>
    </rPh>
    <rPh sb="18" eb="20">
      <t>セキニン</t>
    </rPh>
    <rPh sb="20" eb="22">
      <t>ハンイ</t>
    </rPh>
    <rPh sb="26" eb="28">
      <t>トウガイ</t>
    </rPh>
    <rPh sb="28" eb="30">
      <t>ボウスイ</t>
    </rPh>
    <rPh sb="30" eb="31">
      <t>ソウ</t>
    </rPh>
    <rPh sb="32" eb="34">
      <t>シュウホ</t>
    </rPh>
    <rPh sb="35" eb="36">
      <t>イタ</t>
    </rPh>
    <phoneticPr fontId="31"/>
  </si>
  <si>
    <t>但し、裏面の免責事項に該当する場合はこの限りではありません。</t>
    <rPh sb="0" eb="1">
      <t>タダ</t>
    </rPh>
    <rPh sb="3" eb="5">
      <t>リメン</t>
    </rPh>
    <rPh sb="6" eb="8">
      <t>バア</t>
    </rPh>
    <phoneticPr fontId="51"/>
  </si>
  <si>
    <t>　また、裏面に免責事項が記載されていない場合、本保証書は無効と致します。</t>
    <rPh sb="4" eb="6">
      <t>リメン</t>
    </rPh>
    <rPh sb="7" eb="11">
      <t>メンセキジコウ</t>
    </rPh>
    <rPh sb="12" eb="14">
      <t>キサイ</t>
    </rPh>
    <rPh sb="20" eb="22">
      <t>バアイ</t>
    </rPh>
    <rPh sb="23" eb="24">
      <t>ホン</t>
    </rPh>
    <rPh sb="24" eb="27">
      <t>ホショウショ</t>
    </rPh>
    <rPh sb="28" eb="30">
      <t>ムコウ</t>
    </rPh>
    <rPh sb="31" eb="32">
      <t>イタ</t>
    </rPh>
    <phoneticPr fontId="51"/>
  </si>
  <si>
    <t>建築請負会社</t>
    <rPh sb="0" eb="2">
      <t>ケンチク</t>
    </rPh>
    <rPh sb="2" eb="4">
      <t>ウケオイ</t>
    </rPh>
    <rPh sb="4" eb="6">
      <t>ガイシャ</t>
    </rPh>
    <phoneticPr fontId="31"/>
  </si>
  <si>
    <t>施 工 会 社</t>
    <phoneticPr fontId="31"/>
  </si>
  <si>
    <t>材料製造会社</t>
  </si>
  <si>
    <t>　　　東京都港区東麻布１丁目９番１５号</t>
    <rPh sb="3" eb="5">
      <t>トウキョウ</t>
    </rPh>
    <rPh sb="5" eb="6">
      <t>ト</t>
    </rPh>
    <rPh sb="6" eb="8">
      <t>ミナトク</t>
    </rPh>
    <rPh sb="8" eb="11">
      <t>ヒガシアザブ</t>
    </rPh>
    <rPh sb="12" eb="14">
      <t>チョウメ</t>
    </rPh>
    <rPh sb="15" eb="16">
      <t>バン</t>
    </rPh>
    <rPh sb="18" eb="19">
      <t>ゴウ</t>
    </rPh>
    <phoneticPr fontId="51"/>
  </si>
  <si>
    <t>　　　　　　　　　　　東麻布１丁目ビル７階</t>
    <rPh sb="11" eb="14">
      <t>ヒガシアザブ</t>
    </rPh>
    <rPh sb="15" eb="17">
      <t>チョウメ</t>
    </rPh>
    <rPh sb="20" eb="21">
      <t>カイ</t>
    </rPh>
    <phoneticPr fontId="51"/>
  </si>
  <si>
    <t>（品質保証）</t>
  </si>
  <si>
    <t>　　　大関化学工業株式会社　東京支店</t>
    <rPh sb="3" eb="5">
      <t>オオゼキ</t>
    </rPh>
    <rPh sb="5" eb="7">
      <t>カガク</t>
    </rPh>
    <rPh sb="7" eb="9">
      <t>コウギョウ</t>
    </rPh>
    <rPh sb="9" eb="13">
      <t>カブシキガイシャ</t>
    </rPh>
    <rPh sb="14" eb="16">
      <t>トウキョウ</t>
    </rPh>
    <rPh sb="16" eb="18">
      <t>シテン</t>
    </rPh>
    <phoneticPr fontId="51"/>
  </si>
  <si>
    <t>【免責事項】</t>
  </si>
  <si>
    <t xml:space="preserve">天災地変、その他の事象であって、不可抗力と認められる場合。 </t>
    <rPh sb="9" eb="11">
      <t>ジショウ</t>
    </rPh>
    <rPh sb="16" eb="20">
      <t>フカコウリョク</t>
    </rPh>
    <rPh sb="21" eb="22">
      <t>ミト</t>
    </rPh>
    <rPh sb="26" eb="28">
      <t>バアイ</t>
    </rPh>
    <phoneticPr fontId="51"/>
  </si>
  <si>
    <t>構造物の構造上の欠陥、変位、ひび割れ又は設計上の欠陥に起因する場合。</t>
    <rPh sb="0" eb="3">
      <t>コウゾウブツ</t>
    </rPh>
    <rPh sb="4" eb="7">
      <t>コウゾウジョウ</t>
    </rPh>
    <rPh sb="8" eb="10">
      <t>ケッカン</t>
    </rPh>
    <rPh sb="11" eb="13">
      <t>ヘンイ</t>
    </rPh>
    <rPh sb="16" eb="17">
      <t>ワ</t>
    </rPh>
    <rPh sb="18" eb="19">
      <t>マタ</t>
    </rPh>
    <rPh sb="20" eb="22">
      <t>セッケイ</t>
    </rPh>
    <rPh sb="22" eb="23">
      <t>ジョウ</t>
    </rPh>
    <rPh sb="24" eb="26">
      <t>ケッカン</t>
    </rPh>
    <rPh sb="27" eb="29">
      <t>キイン</t>
    </rPh>
    <rPh sb="31" eb="33">
      <t>バアイ</t>
    </rPh>
    <phoneticPr fontId="51"/>
  </si>
  <si>
    <t>過失又は故意により防水層が損傷を受けた場合。</t>
    <rPh sb="0" eb="2">
      <t>カシツ</t>
    </rPh>
    <rPh sb="2" eb="3">
      <t>マタ</t>
    </rPh>
    <rPh sb="4" eb="6">
      <t>コイ</t>
    </rPh>
    <rPh sb="9" eb="12">
      <t>ボウスイソウ</t>
    </rPh>
    <rPh sb="13" eb="15">
      <t>ソンショウ</t>
    </rPh>
    <rPh sb="16" eb="17">
      <t>ウ</t>
    </rPh>
    <rPh sb="19" eb="21">
      <t>バアイ</t>
    </rPh>
    <phoneticPr fontId="51"/>
  </si>
  <si>
    <t>管理者の維持管理の不良又は設計用途以外の使用方法とした場合。</t>
    <rPh sb="0" eb="3">
      <t>カンリシャ</t>
    </rPh>
    <rPh sb="4" eb="8">
      <t>イジカンリ</t>
    </rPh>
    <rPh sb="9" eb="11">
      <t>フリョウ</t>
    </rPh>
    <rPh sb="11" eb="12">
      <t>マタ</t>
    </rPh>
    <rPh sb="13" eb="15">
      <t>セッケイ</t>
    </rPh>
    <rPh sb="15" eb="17">
      <t>ヨウト</t>
    </rPh>
    <rPh sb="17" eb="19">
      <t>イガイ</t>
    </rPh>
    <rPh sb="20" eb="22">
      <t>シヨウ</t>
    </rPh>
    <rPh sb="22" eb="24">
      <t>ホウホウ</t>
    </rPh>
    <rPh sb="27" eb="29">
      <t>バアイ</t>
    </rPh>
    <phoneticPr fontId="51"/>
  </si>
  <si>
    <t>清掃業務、設備工事等の他工事に起因する場合。</t>
    <rPh sb="0" eb="2">
      <t>セイソウ</t>
    </rPh>
    <rPh sb="2" eb="4">
      <t>ギョウム</t>
    </rPh>
    <rPh sb="5" eb="7">
      <t>セツビ</t>
    </rPh>
    <rPh sb="7" eb="9">
      <t>コウジ</t>
    </rPh>
    <rPh sb="9" eb="10">
      <t>ナド</t>
    </rPh>
    <rPh sb="11" eb="14">
      <t>タコウジ</t>
    </rPh>
    <rPh sb="15" eb="17">
      <t>キイン</t>
    </rPh>
    <rPh sb="19" eb="21">
      <t>バアイ</t>
    </rPh>
    <phoneticPr fontId="51"/>
  </si>
  <si>
    <t>シンナー、塩素、その他の腐食性物質に起因する場合。</t>
    <rPh sb="5" eb="7">
      <t>エンソ</t>
    </rPh>
    <rPh sb="10" eb="11">
      <t>タ</t>
    </rPh>
    <rPh sb="12" eb="17">
      <t>フショクセイブッシツ</t>
    </rPh>
    <rPh sb="18" eb="20">
      <t>キイン</t>
    </rPh>
    <rPh sb="22" eb="24">
      <t>バアイ</t>
    </rPh>
    <phoneticPr fontId="51"/>
  </si>
  <si>
    <t>防水施工箇所以外からの漏水の場合。</t>
    <rPh sb="0" eb="2">
      <t>ボウスイ</t>
    </rPh>
    <rPh sb="2" eb="4">
      <t>セコウ</t>
    </rPh>
    <rPh sb="4" eb="6">
      <t>カショ</t>
    </rPh>
    <rPh sb="6" eb="8">
      <t>イガイ</t>
    </rPh>
    <rPh sb="11" eb="13">
      <t>ロウスイ</t>
    </rPh>
    <rPh sb="14" eb="16">
      <t>バアイ</t>
    </rPh>
    <phoneticPr fontId="51"/>
  </si>
  <si>
    <r>
      <t>防水機能に影響のない経年劣化</t>
    </r>
    <r>
      <rPr>
        <sz val="12"/>
        <rFont val="ＭＳ Ｐ明朝"/>
        <family val="1"/>
        <charset val="128"/>
      </rPr>
      <t>（膨れ、しわ、変退色等）</t>
    </r>
    <r>
      <rPr>
        <sz val="12"/>
        <color theme="1"/>
        <rFont val="ＭＳ Ｐ明朝"/>
        <family val="1"/>
        <charset val="128"/>
      </rPr>
      <t xml:space="preserve">の場合。 </t>
    </r>
    <rPh sb="10" eb="14">
      <t>ケイネンレッカ</t>
    </rPh>
    <rPh sb="21" eb="24">
      <t>ヘンタイショク</t>
    </rPh>
    <rPh sb="24" eb="25">
      <t>ナド</t>
    </rPh>
    <rPh sb="27" eb="29">
      <t>バアイ</t>
    </rPh>
    <phoneticPr fontId="51"/>
  </si>
  <si>
    <t>漏水により発生した二次的損害。</t>
    <rPh sb="0" eb="2">
      <t>ロウスイ</t>
    </rPh>
    <rPh sb="5" eb="7">
      <t>ハッセイ</t>
    </rPh>
    <rPh sb="9" eb="11">
      <t>ニジ</t>
    </rPh>
    <rPh sb="11" eb="12">
      <t>テキ</t>
    </rPh>
    <rPh sb="12" eb="14">
      <t>ソンガイ</t>
    </rPh>
    <phoneticPr fontId="51"/>
  </si>
  <si>
    <t>漏水が発生した場合、施工者側に調査の機会を設けること。</t>
    <rPh sb="0" eb="2">
      <t>ロウスイ</t>
    </rPh>
    <rPh sb="3" eb="5">
      <t>ハッセイ</t>
    </rPh>
    <rPh sb="7" eb="9">
      <t>バアイ</t>
    </rPh>
    <rPh sb="10" eb="14">
      <t>セコウシャガワ</t>
    </rPh>
    <rPh sb="15" eb="17">
      <t>チョウサ</t>
    </rPh>
    <rPh sb="18" eb="20">
      <t>キカイ</t>
    </rPh>
    <rPh sb="21" eb="22">
      <t>モウ</t>
    </rPh>
    <phoneticPr fontId="51"/>
  </si>
  <si>
    <t>防水工事会社の承諾なく本保証書が譲渡された場合。</t>
    <rPh sb="0" eb="2">
      <t>ボウスイ</t>
    </rPh>
    <rPh sb="2" eb="4">
      <t>コウジ</t>
    </rPh>
    <rPh sb="4" eb="6">
      <t>カイシャ</t>
    </rPh>
    <phoneticPr fontId="51"/>
  </si>
  <si>
    <t>漏水を知った時から1年以内に申告が無かった場合。</t>
    <rPh sb="0" eb="2">
      <t>ロウスイ</t>
    </rPh>
    <rPh sb="3" eb="4">
      <t>シ</t>
    </rPh>
    <rPh sb="6" eb="7">
      <t>トキ</t>
    </rPh>
    <rPh sb="10" eb="13">
      <t>ネンイナイ</t>
    </rPh>
    <rPh sb="14" eb="16">
      <t>シンコク</t>
    </rPh>
    <rPh sb="17" eb="18">
      <t>ナ</t>
    </rPh>
    <rPh sb="21" eb="23">
      <t>バアイ</t>
    </rPh>
    <phoneticPr fontId="51"/>
  </si>
  <si>
    <t>地下外壁防水及び部分防水（サッシ周り、目地防水等）の防水工事については保証適用外とする。</t>
    <rPh sb="0" eb="2">
      <t>チカ</t>
    </rPh>
    <rPh sb="2" eb="4">
      <t>ガイヘキ</t>
    </rPh>
    <rPh sb="4" eb="6">
      <t>ボウスイ</t>
    </rPh>
    <rPh sb="6" eb="7">
      <t>オヨ</t>
    </rPh>
    <rPh sb="8" eb="10">
      <t>ブブン</t>
    </rPh>
    <rPh sb="10" eb="12">
      <t>ボウスイ</t>
    </rPh>
    <rPh sb="16" eb="17">
      <t>マワ</t>
    </rPh>
    <rPh sb="19" eb="21">
      <t>メジ</t>
    </rPh>
    <rPh sb="21" eb="23">
      <t>ボウスイ</t>
    </rPh>
    <rPh sb="23" eb="24">
      <t>ナド</t>
    </rPh>
    <rPh sb="26" eb="30">
      <t>ボウスイコウジ</t>
    </rPh>
    <rPh sb="35" eb="37">
      <t>ホショウ</t>
    </rPh>
    <rPh sb="37" eb="39">
      <t>テキヨウ</t>
    </rPh>
    <rPh sb="39" eb="40">
      <t>ガイ</t>
    </rPh>
    <phoneticPr fontId="51"/>
  </si>
  <si>
    <t>【責任範囲】</t>
    <rPh sb="1" eb="3">
      <t>セキニン</t>
    </rPh>
    <rPh sb="3" eb="5">
      <t>ハンイ</t>
    </rPh>
    <phoneticPr fontId="51"/>
  </si>
  <si>
    <t>漏水が防水施工業者の施工に起因する場合は、防水施工業者の責任範囲とする。</t>
    <rPh sb="0" eb="2">
      <t>ロウスイ</t>
    </rPh>
    <rPh sb="3" eb="5">
      <t>ボウスイ</t>
    </rPh>
    <rPh sb="5" eb="7">
      <t>セコウ</t>
    </rPh>
    <rPh sb="7" eb="9">
      <t>ギョウシャ</t>
    </rPh>
    <rPh sb="10" eb="12">
      <t>セコウ</t>
    </rPh>
    <rPh sb="13" eb="15">
      <t>キイン</t>
    </rPh>
    <rPh sb="17" eb="19">
      <t>バアイ</t>
    </rPh>
    <rPh sb="21" eb="27">
      <t>ボウスイセコウギョウシャ</t>
    </rPh>
    <rPh sb="28" eb="30">
      <t>セキニン</t>
    </rPh>
    <rPh sb="30" eb="32">
      <t>ハンイ</t>
    </rPh>
    <phoneticPr fontId="51"/>
  </si>
  <si>
    <t>漏水が防水材料に起因する場合は、防水材料製造業者の責任範囲とする。</t>
    <rPh sb="0" eb="2">
      <t>ロウスイ</t>
    </rPh>
    <rPh sb="3" eb="5">
      <t>ボウスイ</t>
    </rPh>
    <rPh sb="5" eb="7">
      <t>ザイリョウ</t>
    </rPh>
    <rPh sb="8" eb="10">
      <t>キイン</t>
    </rPh>
    <rPh sb="12" eb="14">
      <t>バアイ</t>
    </rPh>
    <rPh sb="16" eb="18">
      <t>ボウスイ</t>
    </rPh>
    <rPh sb="18" eb="20">
      <t>ザイリョウ</t>
    </rPh>
    <rPh sb="20" eb="22">
      <t>セイゾウ</t>
    </rPh>
    <rPh sb="22" eb="24">
      <t>ギョウシャ</t>
    </rPh>
    <rPh sb="25" eb="27">
      <t>セキニン</t>
    </rPh>
    <rPh sb="27" eb="29">
      <t>ハンイ</t>
    </rPh>
    <phoneticPr fontId="51"/>
  </si>
  <si>
    <t>施工管理を含む施工全般については、元請業者の責任範囲とする。</t>
    <rPh sb="0" eb="4">
      <t>セコウカンリ</t>
    </rPh>
    <rPh sb="5" eb="6">
      <t>フク</t>
    </rPh>
    <rPh sb="7" eb="11">
      <t>セコウゼンパン</t>
    </rPh>
    <rPh sb="17" eb="19">
      <t>モトウケ</t>
    </rPh>
    <rPh sb="19" eb="21">
      <t>ギョウシャ</t>
    </rPh>
    <rPh sb="22" eb="24">
      <t>セキニン</t>
    </rPh>
    <rPh sb="24" eb="26">
      <t>ハンイ</t>
    </rPh>
    <phoneticPr fontId="51"/>
  </si>
  <si>
    <t>製　　品　　名</t>
    <rPh sb="0" eb="1">
      <t>セイ</t>
    </rPh>
    <rPh sb="3" eb="4">
      <t>ヒン</t>
    </rPh>
    <rPh sb="6" eb="7">
      <t>メイ</t>
    </rPh>
    <phoneticPr fontId="30"/>
  </si>
  <si>
    <t>パラテックス原液</t>
    <rPh sb="6" eb="8">
      <t>ゲンエキ</t>
    </rPh>
    <phoneticPr fontId="29"/>
  </si>
  <si>
    <t>パラテックスＱ２原液</t>
    <rPh sb="8" eb="10">
      <t>ゲンエキ</t>
    </rPh>
    <phoneticPr fontId="29"/>
  </si>
  <si>
    <t>パラテックスＤＷ原液</t>
    <rPh sb="8" eb="10">
      <t>ゲンエキ</t>
    </rPh>
    <phoneticPr fontId="29"/>
  </si>
  <si>
    <t>パラテックスＡ混和材</t>
  </si>
  <si>
    <t>パラテックスＢ混和材</t>
    <rPh sb="7" eb="10">
      <t>コンワザイ</t>
    </rPh>
    <phoneticPr fontId="29"/>
  </si>
  <si>
    <t>パラコート</t>
  </si>
  <si>
    <t>パラウエイ</t>
  </si>
  <si>
    <t>パラテックスＱ１混和材</t>
    <rPh sb="8" eb="11">
      <t>コンワザイ</t>
    </rPh>
    <phoneticPr fontId="29"/>
  </si>
  <si>
    <t>パラテックスＱ２混和材</t>
    <rPh sb="8" eb="11">
      <t>コンワザイ</t>
    </rPh>
    <phoneticPr fontId="29"/>
  </si>
  <si>
    <t>パラメッシュⅡ</t>
  </si>
  <si>
    <t>ＢＲメッシュ　</t>
  </si>
  <si>
    <t>カラーコート（シルバーグレー）</t>
  </si>
  <si>
    <t>カラーコート（グレー）</t>
  </si>
  <si>
    <t>カラーコート(ライトグリーン)</t>
  </si>
  <si>
    <t>カラーコート(ホワイトグレー）</t>
  </si>
  <si>
    <t>カラーコートＳ(シルバーグレー)</t>
  </si>
  <si>
    <t>カラーコートＳ(グレー)</t>
  </si>
  <si>
    <t>カラーコートＳ(ブラウン)</t>
  </si>
  <si>
    <t>カラーコートＳ(グリーン)</t>
  </si>
  <si>
    <t>トップコートＡＵ(シルバーグレー)</t>
  </si>
  <si>
    <t>トップコートＡＵ(グレー)</t>
  </si>
  <si>
    <t>トップコートＡＵ(ライトグリーン)</t>
  </si>
  <si>
    <t>トップコートＡＵ(ホワイトグレー)</t>
  </si>
  <si>
    <t>パラコートＥＺ</t>
  </si>
  <si>
    <t>パラコートＥＦⅡ</t>
  </si>
  <si>
    <t>ＥＰ－８００Ａ(ライトブルー)</t>
  </si>
  <si>
    <t>ＥＰ－８００Ｆ(ブルー)</t>
  </si>
  <si>
    <t>ＥＰ－９００Ａ</t>
  </si>
  <si>
    <t>ＥＰ－ＧＳＳ</t>
  </si>
  <si>
    <t>ＥＰ専用シンナー</t>
  </si>
  <si>
    <t>ＥＰ－５５００Ａ専用シンナー</t>
  </si>
  <si>
    <t>ＥＰ－５５００Ａ（ライトブルー）</t>
  </si>
  <si>
    <t>ＥＰ－５５００Ａ（グレー）</t>
  </si>
  <si>
    <t>ＥＰ－ＧＳＸ</t>
  </si>
  <si>
    <t>ＥＰ－プライマーＸ</t>
  </si>
  <si>
    <t>プライマーＡＰ</t>
  </si>
  <si>
    <t>パライージーLiquid(シルバーグレー)</t>
  </si>
  <si>
    <t>パライージーLiquid(ナチュラル)</t>
  </si>
  <si>
    <t>パライージーLiquid(テラコッタ)</t>
  </si>
  <si>
    <t>パライージーLiquid(アースグリーン)</t>
  </si>
  <si>
    <t>パライージーPowder</t>
  </si>
  <si>
    <t>パラトーン主材</t>
  </si>
  <si>
    <t>パラトーン玉材</t>
  </si>
  <si>
    <t>ＰＥＦクロス（０．９ｍ幅）</t>
    <rPh sb="11" eb="12">
      <t>ハバ</t>
    </rPh>
    <phoneticPr fontId="29"/>
  </si>
  <si>
    <t>ＰＥＦクロス（１．８ｍ幅）</t>
    <rPh sb="11" eb="12">
      <t>ハバ</t>
    </rPh>
    <phoneticPr fontId="29"/>
  </si>
  <si>
    <t>オスモタイトＰ</t>
  </si>
  <si>
    <t>オスモタイトＩ</t>
  </si>
  <si>
    <t>ＯＺ原液</t>
    <rPh sb="2" eb="4">
      <t>ゲンエキ</t>
    </rPh>
    <phoneticPr fontId="29"/>
  </si>
  <si>
    <t>ＯＺ混和材</t>
    <rPh sb="2" eb="5">
      <t>コンワザイ</t>
    </rPh>
    <phoneticPr fontId="29"/>
  </si>
  <si>
    <t>メタルロック</t>
  </si>
  <si>
    <t>ハイドラフレックス</t>
  </si>
  <si>
    <t>メタルロックⅡ</t>
  </si>
  <si>
    <t>ビニルロック</t>
  </si>
  <si>
    <t>ピッチロック</t>
  </si>
  <si>
    <t>ヒートバリアトップ(シルバーグレー)</t>
  </si>
  <si>
    <t>ヒートバリアトップ(ホワイトグレー)</t>
  </si>
  <si>
    <t>ヒートバリアトップ(アースグリーン)</t>
  </si>
  <si>
    <t>ヒートバリアトップ(テラコッタ)</t>
  </si>
  <si>
    <t>ＡＰＸシート</t>
  </si>
  <si>
    <t>ＡＰＸテープ（２０巻入）</t>
    <rPh sb="9" eb="10">
      <t>マキ</t>
    </rPh>
    <phoneticPr fontId="29"/>
  </si>
  <si>
    <t>ＡＰＸテープ</t>
  </si>
  <si>
    <t>パラテープ（１０巻入）</t>
    <rPh sb="8" eb="9">
      <t>マキ</t>
    </rPh>
    <phoneticPr fontId="29"/>
  </si>
  <si>
    <t>パラテープ</t>
  </si>
  <si>
    <t>ＪＣテープ（５０㎜幅）（１６巻入）</t>
    <rPh sb="14" eb="15">
      <t>マキ</t>
    </rPh>
    <rPh sb="15" eb="16">
      <t>ニュウ</t>
    </rPh>
    <phoneticPr fontId="29"/>
  </si>
  <si>
    <t>ＪＣテープ（５０㎜幅）</t>
  </si>
  <si>
    <t>ＪＣテープ（７５㎜幅）（１２巻入）</t>
    <rPh sb="15" eb="16">
      <t>イ</t>
    </rPh>
    <phoneticPr fontId="29"/>
  </si>
  <si>
    <t>ＪＣテープ（７５㎜幅）</t>
    <rPh sb="9" eb="10">
      <t>ハバ</t>
    </rPh>
    <phoneticPr fontId="29"/>
  </si>
  <si>
    <t>パラベースＮＥＯ</t>
  </si>
  <si>
    <t>トップコートＶ（シルバーグレー）</t>
  </si>
  <si>
    <t>トップコートＶ(ナチュラル)</t>
  </si>
  <si>
    <t>トップコートＶ(テラコッタ)</t>
  </si>
  <si>
    <t>トップコートＶ(アースグリーン)</t>
  </si>
  <si>
    <t>クリアコートシーラー</t>
  </si>
  <si>
    <t>クリアコートｅｃｏ</t>
  </si>
  <si>
    <t>クリアコートトップ（半艶）</t>
  </si>
  <si>
    <t>　　　　 以　　下　　余　　白</t>
  </si>
  <si>
    <t>パラコートＥＭ</t>
  </si>
  <si>
    <t>出荷証明書宛先</t>
    <rPh sb="0" eb="2">
      <t>シュッカ</t>
    </rPh>
    <rPh sb="2" eb="5">
      <t>ショウメイショ</t>
    </rPh>
    <rPh sb="5" eb="7">
      <t>アテサキ</t>
    </rPh>
    <phoneticPr fontId="31"/>
  </si>
  <si>
    <t>保証書宛先</t>
    <rPh sb="0" eb="3">
      <t>ホショウショ</t>
    </rPh>
    <rPh sb="3" eb="5">
      <t>アテサキ</t>
    </rPh>
    <phoneticPr fontId="31"/>
  </si>
  <si>
    <t>施主
（宛先と違う場合）</t>
    <rPh sb="0" eb="2">
      <t>セシュ</t>
    </rPh>
    <rPh sb="4" eb="6">
      <t>アテサキ</t>
    </rPh>
    <rPh sb="7" eb="8">
      <t>チガ</t>
    </rPh>
    <rPh sb="9" eb="11">
      <t>バアイ</t>
    </rPh>
    <phoneticPr fontId="31"/>
  </si>
  <si>
    <t>大関化学工業株式会社
　　　　　　　　　東京支店
ＦＡＸ：03-3582-8225
ＴＥＬ：03-3582-7371</t>
    <rPh sb="20" eb="24">
      <t>トウキョウシテン</t>
    </rPh>
    <phoneticPr fontId="31"/>
  </si>
  <si>
    <t>送付先住所：</t>
    <rPh sb="0" eb="2">
      <t>ソウフ</t>
    </rPh>
    <rPh sb="2" eb="3">
      <t>サキ</t>
    </rPh>
    <rPh sb="3" eb="5">
      <t>ジュウショ</t>
    </rPh>
    <phoneticPr fontId="30"/>
  </si>
  <si>
    <t>お客様名：</t>
    <rPh sb="1" eb="3">
      <t>キャクサマ</t>
    </rPh>
    <rPh sb="3" eb="4">
      <t>メイ</t>
    </rPh>
    <phoneticPr fontId="30"/>
  </si>
  <si>
    <t>電話番号：</t>
    <rPh sb="0" eb="4">
      <t>デンワバンゴウ</t>
    </rPh>
    <phoneticPr fontId="30"/>
  </si>
  <si>
    <t>必要書類</t>
    <rPh sb="0" eb="2">
      <t>ヒツヨウ</t>
    </rPh>
    <rPh sb="2" eb="4">
      <t>ショルイ</t>
    </rPh>
    <phoneticPr fontId="31"/>
  </si>
  <si>
    <t>1</t>
  </si>
  <si>
    <t>0</t>
    <phoneticPr fontId="19"/>
  </si>
  <si>
    <t>15㎏</t>
  </si>
  <si>
    <t>ｾｯﾄ</t>
  </si>
  <si>
    <t>8㎏</t>
  </si>
  <si>
    <t>16㎏</t>
  </si>
  <si>
    <t>4.8㎏</t>
  </si>
  <si>
    <t>9㎏</t>
  </si>
  <si>
    <t>18㎏</t>
  </si>
  <si>
    <t>25㎏</t>
  </si>
  <si>
    <t>12㎏</t>
  </si>
  <si>
    <t>16.5㎏</t>
  </si>
  <si>
    <t>20㎏</t>
  </si>
  <si>
    <t>　</t>
  </si>
  <si>
    <t>22.5㎏</t>
  </si>
  <si>
    <t>10㎏</t>
  </si>
  <si>
    <t>30㎏</t>
  </si>
  <si>
    <t>16ℓ</t>
  </si>
  <si>
    <t>0</t>
    <phoneticPr fontId="30"/>
  </si>
  <si>
    <t>施工箇所</t>
    <rPh sb="0" eb="2">
      <t>セコウ</t>
    </rPh>
    <rPh sb="2" eb="4">
      <t>カショ</t>
    </rPh>
    <phoneticPr fontId="31"/>
  </si>
  <si>
    <t>年　　　　　月　　　　日</t>
    <rPh sb="0" eb="1">
      <t>ネン</t>
    </rPh>
    <rPh sb="6" eb="7">
      <t>ガツ</t>
    </rPh>
    <rPh sb="11" eb="12">
      <t>ヒ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</si>
</sst>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@&quot;日&quot;"/>
    <numFmt numFmtId="178" formatCode="@&quot;月&quot;"/>
    <numFmt numFmtId="179" formatCode="@&quot;年&quot;"/>
    <numFmt numFmtId="180" formatCode="@&quot;年&quot;&quot;間&quot;"/>
  </numFmts>
  <fonts count="6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4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0.5"/>
      <color rgb="FF000000"/>
      <name val="ＭＳ 明朝"/>
      <family val="1"/>
      <charset val="128"/>
    </font>
    <font>
      <sz val="14"/>
      <color rgb="FF000000"/>
      <name val="Century"/>
      <family val="1"/>
    </font>
    <font>
      <sz val="16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12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6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Wingdings"/>
      <charset val="2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4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9">
    <xf numFmtId="0" fontId="20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0" fillId="0" borderId="0" xfId="0">
      <alignment vertical="center"/>
    </xf>
    <xf numFmtId="0" fontId="24" fillId="0" borderId="0" xfId="0" applyFont="1" applyAlignment="1">
      <alignment horizontal="justify" vertical="center"/>
    </xf>
    <xf numFmtId="49" fontId="20" fillId="33" borderId="10" xfId="0" applyNumberFormat="1" applyFont="1" applyFill="1" applyBorder="1" applyAlignment="1">
      <alignment horizontal="right" vertical="center"/>
    </xf>
    <xf numFmtId="49" fontId="29" fillId="0" borderId="11" xfId="42" applyNumberFormat="1" applyBorder="1" applyAlignment="1">
      <alignment horizontal="right" vertical="center"/>
    </xf>
    <xf numFmtId="49" fontId="29" fillId="0" borderId="12" xfId="42" applyNumberFormat="1" applyBorder="1" applyAlignment="1">
      <alignment horizontal="right" vertical="center"/>
    </xf>
    <xf numFmtId="49" fontId="29" fillId="0" borderId="0" xfId="42" applyNumberFormat="1" applyAlignment="1">
      <alignment horizontal="right" vertical="center"/>
    </xf>
    <xf numFmtId="0" fontId="29" fillId="0" borderId="14" xfId="42" applyBorder="1" applyAlignment="1">
      <alignment vertical="center" shrinkToFit="1"/>
    </xf>
    <xf numFmtId="0" fontId="29" fillId="0" borderId="15" xfId="42" applyBorder="1" applyAlignment="1">
      <alignment vertical="center" shrinkToFit="1"/>
    </xf>
    <xf numFmtId="176" fontId="32" fillId="0" borderId="0" xfId="42" applyNumberFormat="1" applyFont="1" applyAlignment="1">
      <alignment horizontal="center" vertical="center"/>
    </xf>
    <xf numFmtId="0" fontId="29" fillId="0" borderId="0" xfId="42" applyAlignment="1">
      <alignment vertical="center" shrinkToFit="1"/>
    </xf>
    <xf numFmtId="49" fontId="29" fillId="34" borderId="16" xfId="42" applyNumberFormat="1" applyFill="1" applyBorder="1" applyAlignment="1">
      <alignment horizontal="center" vertical="center"/>
    </xf>
    <xf numFmtId="0" fontId="29" fillId="34" borderId="17" xfId="42" applyFill="1" applyBorder="1" applyAlignment="1">
      <alignment horizontal="center" vertical="center" shrinkToFit="1"/>
    </xf>
    <xf numFmtId="176" fontId="29" fillId="34" borderId="18" xfId="42" applyNumberFormat="1" applyFill="1" applyBorder="1" applyAlignment="1">
      <alignment horizontal="center" vertical="center"/>
    </xf>
    <xf numFmtId="176" fontId="29" fillId="0" borderId="0" xfId="43" applyNumberFormat="1" applyFont="1" applyFill="1" applyBorder="1" applyAlignment="1">
      <alignment horizontal="center" vertical="center"/>
    </xf>
    <xf numFmtId="176" fontId="29" fillId="0" borderId="0" xfId="42" applyNumberFormat="1" applyAlignment="1">
      <alignment horizontal="center" vertical="center"/>
    </xf>
    <xf numFmtId="176" fontId="29" fillId="0" borderId="0" xfId="43" applyNumberFormat="1" applyFont="1" applyFill="1" applyBorder="1" applyAlignment="1">
      <alignment horizontal="center" vertical="center" shrinkToFit="1"/>
    </xf>
    <xf numFmtId="176" fontId="32" fillId="0" borderId="13" xfId="42" applyNumberFormat="1" applyFont="1" applyBorder="1" applyAlignment="1">
      <alignment horizontal="center" vertical="center"/>
    </xf>
    <xf numFmtId="176" fontId="29" fillId="34" borderId="19" xfId="42" applyNumberFormat="1" applyFill="1" applyBorder="1" applyAlignment="1">
      <alignment horizontal="center" vertical="center"/>
    </xf>
    <xf numFmtId="176" fontId="29" fillId="0" borderId="20" xfId="43" applyNumberFormat="1" applyFont="1" applyFill="1" applyBorder="1" applyAlignment="1">
      <alignment horizontal="center" vertical="center"/>
    </xf>
    <xf numFmtId="176" fontId="29" fillId="0" borderId="20" xfId="42" applyNumberFormat="1" applyBorder="1" applyAlignment="1">
      <alignment horizontal="center" vertical="center"/>
    </xf>
    <xf numFmtId="176" fontId="29" fillId="0" borderId="20" xfId="43" applyNumberFormat="1" applyFont="1" applyFill="1" applyBorder="1" applyAlignment="1">
      <alignment horizontal="center" vertical="center" shrinkToFit="1"/>
    </xf>
    <xf numFmtId="176" fontId="32" fillId="0" borderId="21" xfId="42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right" vertical="center" wrapText="1"/>
    </xf>
    <xf numFmtId="0" fontId="26" fillId="0" borderId="38" xfId="0" applyFont="1" applyBorder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left" vertical="center" wrapText="1"/>
    </xf>
    <xf numFmtId="0" fontId="36" fillId="0" borderId="0" xfId="0" applyFont="1">
      <alignment vertical="center"/>
    </xf>
    <xf numFmtId="0" fontId="33" fillId="0" borderId="0" xfId="0" applyFont="1">
      <alignment vertical="center"/>
    </xf>
    <xf numFmtId="0" fontId="20" fillId="0" borderId="0" xfId="45">
      <alignment vertical="center"/>
    </xf>
    <xf numFmtId="0" fontId="20" fillId="0" borderId="49" xfId="45" applyBorder="1">
      <alignment vertical="center"/>
    </xf>
    <xf numFmtId="0" fontId="20" fillId="0" borderId="50" xfId="45" applyBorder="1">
      <alignment vertical="center"/>
    </xf>
    <xf numFmtId="0" fontId="40" fillId="0" borderId="54" xfId="45" applyFont="1" applyBorder="1" applyAlignment="1">
      <alignment horizontal="right"/>
    </xf>
    <xf numFmtId="0" fontId="40" fillId="0" borderId="47" xfId="45" applyFont="1" applyBorder="1" applyAlignment="1">
      <alignment horizontal="right"/>
    </xf>
    <xf numFmtId="0" fontId="44" fillId="0" borderId="0" xfId="45" applyFont="1" applyAlignment="1"/>
    <xf numFmtId="0" fontId="44" fillId="0" borderId="0" xfId="45" applyFont="1">
      <alignment vertical="center"/>
    </xf>
    <xf numFmtId="0" fontId="20" fillId="0" borderId="0" xfId="45" applyAlignment="1">
      <alignment vertical="top"/>
    </xf>
    <xf numFmtId="0" fontId="45" fillId="0" borderId="0" xfId="47" applyFont="1" applyAlignment="1"/>
    <xf numFmtId="0" fontId="47" fillId="0" borderId="0" xfId="47" applyFont="1" applyAlignment="1"/>
    <xf numFmtId="0" fontId="49" fillId="0" borderId="0" xfId="47" applyFont="1" applyAlignment="1"/>
    <xf numFmtId="0" fontId="52" fillId="0" borderId="0" xfId="47" applyFont="1" applyAlignment="1"/>
    <xf numFmtId="0" fontId="49" fillId="0" borderId="0" xfId="47" applyFont="1" applyAlignment="1">
      <alignment horizontal="distributed"/>
    </xf>
    <xf numFmtId="0" fontId="53" fillId="0" borderId="0" xfId="47" applyFont="1" applyAlignment="1">
      <alignment horizontal="center" wrapText="1"/>
    </xf>
    <xf numFmtId="0" fontId="49" fillId="0" borderId="45" xfId="47" applyFont="1" applyBorder="1" applyAlignment="1"/>
    <xf numFmtId="0" fontId="49" fillId="0" borderId="45" xfId="47" applyFont="1" applyBorder="1" applyAlignment="1">
      <alignment horizontal="distributed"/>
    </xf>
    <xf numFmtId="0" fontId="45" fillId="0" borderId="45" xfId="47" applyFont="1" applyBorder="1" applyAlignment="1"/>
    <xf numFmtId="0" fontId="49" fillId="0" borderId="45" xfId="47" applyFont="1" applyBorder="1" applyAlignment="1">
      <alignment horizontal="center" shrinkToFit="1"/>
    </xf>
    <xf numFmtId="0" fontId="53" fillId="0" borderId="45" xfId="47" applyFont="1" applyBorder="1" applyAlignment="1"/>
    <xf numFmtId="0" fontId="45" fillId="0" borderId="0" xfId="47" applyFont="1" applyAlignment="1">
      <alignment vertical="top"/>
    </xf>
    <xf numFmtId="0" fontId="47" fillId="0" borderId="0" xfId="47" applyFont="1" applyAlignment="1">
      <alignment vertical="top"/>
    </xf>
    <xf numFmtId="0" fontId="53" fillId="0" borderId="0" xfId="47" applyFont="1" applyAlignment="1"/>
    <xf numFmtId="0" fontId="53" fillId="0" borderId="0" xfId="47" applyFont="1" applyAlignment="1">
      <alignment horizontal="left" indent="1"/>
    </xf>
    <xf numFmtId="0" fontId="45" fillId="0" borderId="0" xfId="47" applyFont="1" applyAlignment="1">
      <alignment horizontal="left" indent="1"/>
    </xf>
    <xf numFmtId="58" fontId="53" fillId="0" borderId="0" xfId="47" applyNumberFormat="1" applyFont="1" applyAlignment="1">
      <alignment horizontal="center"/>
    </xf>
    <xf numFmtId="58" fontId="45" fillId="0" borderId="0" xfId="47" applyNumberFormat="1" applyFont="1" applyAlignment="1"/>
    <xf numFmtId="0" fontId="45" fillId="0" borderId="0" xfId="47" applyFont="1" applyAlignment="1">
      <alignment horizontal="distributed"/>
    </xf>
    <xf numFmtId="0" fontId="53" fillId="0" borderId="0" xfId="47" applyFont="1" applyAlignment="1">
      <alignment horizontal="distributed"/>
    </xf>
    <xf numFmtId="0" fontId="48" fillId="0" borderId="0" xfId="47" applyFont="1" applyAlignment="1">
      <alignment horizontal="center"/>
    </xf>
    <xf numFmtId="0" fontId="53" fillId="0" borderId="45" xfId="47" applyFont="1" applyBorder="1" applyAlignment="1">
      <alignment horizontal="distributed"/>
    </xf>
    <xf numFmtId="0" fontId="48" fillId="0" borderId="45" xfId="47" applyFont="1" applyBorder="1" applyAlignment="1">
      <alignment horizontal="center"/>
    </xf>
    <xf numFmtId="0" fontId="45" fillId="0" borderId="52" xfId="47" applyFont="1" applyBorder="1" applyAlignment="1"/>
    <xf numFmtId="0" fontId="53" fillId="0" borderId="0" xfId="47" applyFont="1" applyAlignment="1">
      <alignment horizontal="center"/>
    </xf>
    <xf numFmtId="0" fontId="45" fillId="0" borderId="0" xfId="47" applyFont="1" applyAlignment="1">
      <alignment horizontal="center"/>
    </xf>
    <xf numFmtId="0" fontId="48" fillId="0" borderId="45" xfId="47" applyFont="1" applyBorder="1" applyAlignment="1">
      <alignment horizontal="distributed"/>
    </xf>
    <xf numFmtId="0" fontId="55" fillId="0" borderId="0" xfId="47" applyFont="1" applyAlignment="1">
      <alignment horizontal="center" vertical="center"/>
    </xf>
    <xf numFmtId="0" fontId="56" fillId="0" borderId="0" xfId="47" applyFont="1" applyAlignment="1">
      <alignment horizontal="center" vertical="center"/>
    </xf>
    <xf numFmtId="0" fontId="45" fillId="0" borderId="0" xfId="47" applyFont="1">
      <alignment vertical="center"/>
    </xf>
    <xf numFmtId="0" fontId="26" fillId="35" borderId="39" xfId="0" applyFont="1" applyFill="1" applyBorder="1" applyAlignment="1">
      <alignment horizontal="center" vertical="center" wrapText="1"/>
    </xf>
    <xf numFmtId="0" fontId="26" fillId="35" borderId="40" xfId="0" applyFont="1" applyFill="1" applyBorder="1" applyAlignment="1">
      <alignment horizontal="center" vertical="center" wrapText="1"/>
    </xf>
    <xf numFmtId="0" fontId="26" fillId="35" borderId="34" xfId="0" applyFont="1" applyFill="1" applyBorder="1" applyAlignment="1">
      <alignment horizontal="center" vertical="center" wrapText="1"/>
    </xf>
    <xf numFmtId="0" fontId="26" fillId="35" borderId="26" xfId="0" applyFont="1" applyFill="1" applyBorder="1" applyAlignment="1">
      <alignment horizontal="center" vertical="center" wrapText="1"/>
    </xf>
    <xf numFmtId="0" fontId="26" fillId="35" borderId="41" xfId="0" applyFont="1" applyFill="1" applyBorder="1" applyAlignment="1">
      <alignment horizontal="right" vertical="center" wrapText="1"/>
    </xf>
    <xf numFmtId="0" fontId="26" fillId="35" borderId="37" xfId="0" applyFont="1" applyFill="1" applyBorder="1" applyAlignment="1">
      <alignment horizontal="right" vertical="center" wrapText="1"/>
    </xf>
    <xf numFmtId="0" fontId="33" fillId="35" borderId="0" xfId="0" applyFont="1" applyFill="1">
      <alignment vertical="center"/>
    </xf>
    <xf numFmtId="179" fontId="34" fillId="35" borderId="0" xfId="0" applyNumberFormat="1" applyFont="1" applyFill="1" applyAlignment="1">
      <alignment horizontal="right" vertical="center" wrapText="1"/>
    </xf>
    <xf numFmtId="178" fontId="34" fillId="35" borderId="0" xfId="0" applyNumberFormat="1" applyFont="1" applyFill="1" applyAlignment="1">
      <alignment horizontal="right" vertical="center" wrapText="1"/>
    </xf>
    <xf numFmtId="177" fontId="34" fillId="35" borderId="0" xfId="0" applyNumberFormat="1" applyFont="1" applyFill="1" applyAlignment="1">
      <alignment horizontal="right" vertical="center" wrapText="1"/>
    </xf>
    <xf numFmtId="0" fontId="59" fillId="0" borderId="0" xfId="45" applyFont="1">
      <alignment vertical="center"/>
    </xf>
    <xf numFmtId="0" fontId="20" fillId="0" borderId="73" xfId="45" applyBorder="1">
      <alignment vertical="center"/>
    </xf>
    <xf numFmtId="0" fontId="20" fillId="0" borderId="53" xfId="45" applyBorder="1" applyAlignment="1">
      <alignment horizontal="right"/>
    </xf>
    <xf numFmtId="0" fontId="20" fillId="36" borderId="70" xfId="45" applyFill="1" applyBorder="1">
      <alignment vertical="center"/>
    </xf>
    <xf numFmtId="0" fontId="40" fillId="0" borderId="76" xfId="45" applyFont="1" applyBorder="1">
      <alignment vertical="center"/>
    </xf>
    <xf numFmtId="0" fontId="20" fillId="36" borderId="77" xfId="45" applyFill="1" applyBorder="1">
      <alignment vertical="center"/>
    </xf>
    <xf numFmtId="0" fontId="20" fillId="36" borderId="78" xfId="45" applyFill="1" applyBorder="1">
      <alignment vertical="center"/>
    </xf>
    <xf numFmtId="0" fontId="20" fillId="36" borderId="80" xfId="45" applyFill="1" applyBorder="1">
      <alignment vertical="center"/>
    </xf>
    <xf numFmtId="0" fontId="20" fillId="36" borderId="81" xfId="45" applyFill="1" applyBorder="1">
      <alignment vertical="center"/>
    </xf>
    <xf numFmtId="0" fontId="60" fillId="36" borderId="81" xfId="45" applyFont="1" applyFill="1" applyBorder="1">
      <alignment vertical="center"/>
    </xf>
    <xf numFmtId="0" fontId="20" fillId="0" borderId="81" xfId="45" applyBorder="1" applyAlignment="1">
      <alignment horizontal="left" vertical="center"/>
    </xf>
    <xf numFmtId="0" fontId="20" fillId="0" borderId="82" xfId="45" applyBorder="1" applyAlignment="1">
      <alignment horizontal="left" vertical="center"/>
    </xf>
    <xf numFmtId="0" fontId="60" fillId="36" borderId="84" xfId="45" applyFont="1" applyFill="1" applyBorder="1">
      <alignment vertical="center"/>
    </xf>
    <xf numFmtId="0" fontId="20" fillId="0" borderId="87" xfId="45" applyBorder="1">
      <alignment vertical="center"/>
    </xf>
    <xf numFmtId="0" fontId="20" fillId="0" borderId="49" xfId="45" applyBorder="1" applyAlignment="1">
      <alignment vertical="top"/>
    </xf>
    <xf numFmtId="0" fontId="61" fillId="0" borderId="81" xfId="45" applyFont="1" applyBorder="1" applyAlignment="1">
      <alignment horizontal="center" vertical="center"/>
    </xf>
    <xf numFmtId="0" fontId="61" fillId="0" borderId="83" xfId="45" applyFont="1" applyBorder="1" applyAlignment="1">
      <alignment horizontal="center" vertical="center"/>
    </xf>
    <xf numFmtId="0" fontId="41" fillId="0" borderId="85" xfId="45" applyFont="1" applyBorder="1" applyAlignment="1">
      <alignment horizontal="center" vertical="center"/>
    </xf>
    <xf numFmtId="0" fontId="41" fillId="0" borderId="43" xfId="45" applyFont="1" applyBorder="1" applyAlignment="1">
      <alignment horizontal="center" vertical="center"/>
    </xf>
    <xf numFmtId="0" fontId="41" fillId="0" borderId="86" xfId="45" applyFont="1" applyBorder="1" applyAlignment="1">
      <alignment horizontal="center" vertical="center"/>
    </xf>
    <xf numFmtId="0" fontId="60" fillId="36" borderId="52" xfId="45" applyFont="1" applyFill="1" applyBorder="1" applyAlignment="1">
      <alignment horizontal="center"/>
    </xf>
    <xf numFmtId="0" fontId="20" fillId="0" borderId="75" xfId="45" applyBorder="1" applyAlignment="1">
      <alignment horizontal="center" vertical="center"/>
    </xf>
    <xf numFmtId="0" fontId="20" fillId="0" borderId="52" xfId="45" applyBorder="1" applyAlignment="1">
      <alignment horizontal="center" vertical="center"/>
    </xf>
    <xf numFmtId="0" fontId="20" fillId="0" borderId="52" xfId="45" applyBorder="1" applyAlignment="1">
      <alignment horizontal="left" vertical="center"/>
    </xf>
    <xf numFmtId="0" fontId="20" fillId="0" borderId="55" xfId="45" applyBorder="1" applyAlignment="1">
      <alignment horizontal="left" vertical="center"/>
    </xf>
    <xf numFmtId="0" fontId="41" fillId="0" borderId="74" xfId="45" applyFont="1" applyBorder="1" applyAlignment="1">
      <alignment horizontal="center" vertical="center"/>
    </xf>
    <xf numFmtId="0" fontId="41" fillId="0" borderId="52" xfId="45" applyFont="1" applyBorder="1" applyAlignment="1">
      <alignment horizontal="center" vertical="center"/>
    </xf>
    <xf numFmtId="0" fontId="41" fillId="0" borderId="53" xfId="45" applyFont="1" applyBorder="1" applyAlignment="1">
      <alignment horizontal="center" vertical="center"/>
    </xf>
    <xf numFmtId="0" fontId="60" fillId="36" borderId="0" xfId="45" applyFont="1" applyFill="1" applyAlignment="1">
      <alignment horizontal="center"/>
    </xf>
    <xf numFmtId="0" fontId="60" fillId="36" borderId="61" xfId="45" applyFont="1" applyFill="1" applyBorder="1" applyAlignment="1">
      <alignment horizontal="center"/>
    </xf>
    <xf numFmtId="0" fontId="41" fillId="0" borderId="48" xfId="45" applyFont="1" applyBorder="1" applyAlignment="1">
      <alignment horizontal="center" vertical="center"/>
    </xf>
    <xf numFmtId="0" fontId="41" fillId="0" borderId="49" xfId="45" applyFont="1" applyBorder="1" applyAlignment="1">
      <alignment horizontal="center" vertical="center"/>
    </xf>
    <xf numFmtId="0" fontId="41" fillId="0" borderId="50" xfId="45" applyFont="1" applyBorder="1" applyAlignment="1">
      <alignment horizontal="center" vertical="center"/>
    </xf>
    <xf numFmtId="0" fontId="60" fillId="36" borderId="49" xfId="45" applyFont="1" applyFill="1" applyBorder="1" applyAlignment="1">
      <alignment horizontal="left" vertical="center"/>
    </xf>
    <xf numFmtId="0" fontId="60" fillId="36" borderId="50" xfId="45" applyFont="1" applyFill="1" applyBorder="1" applyAlignment="1">
      <alignment horizontal="left" vertical="center"/>
    </xf>
    <xf numFmtId="0" fontId="40" fillId="0" borderId="47" xfId="45" applyFont="1" applyBorder="1" applyAlignment="1">
      <alignment horizontal="right"/>
    </xf>
    <xf numFmtId="0" fontId="41" fillId="0" borderId="62" xfId="45" applyFont="1" applyBorder="1" applyAlignment="1">
      <alignment horizontal="center" vertical="center"/>
    </xf>
    <xf numFmtId="0" fontId="41" fillId="0" borderId="63" xfId="45" applyFont="1" applyBorder="1" applyAlignment="1">
      <alignment horizontal="center" vertical="center"/>
    </xf>
    <xf numFmtId="0" fontId="41" fillId="0" borderId="64" xfId="45" applyFont="1" applyBorder="1" applyAlignment="1">
      <alignment horizontal="center" vertical="center"/>
    </xf>
    <xf numFmtId="0" fontId="40" fillId="0" borderId="71" xfId="45" applyFont="1" applyBorder="1" applyAlignment="1">
      <alignment horizontal="center" vertical="center"/>
    </xf>
    <xf numFmtId="0" fontId="40" fillId="0" borderId="76" xfId="45" applyFont="1" applyBorder="1" applyAlignment="1">
      <alignment horizontal="center" vertical="center"/>
    </xf>
    <xf numFmtId="0" fontId="40" fillId="0" borderId="79" xfId="45" applyFont="1" applyBorder="1" applyAlignment="1">
      <alignment horizontal="center" vertical="center"/>
    </xf>
    <xf numFmtId="0" fontId="20" fillId="0" borderId="63" xfId="45" applyBorder="1" applyAlignment="1">
      <alignment horizontal="center" vertical="center"/>
    </xf>
    <xf numFmtId="0" fontId="20" fillId="0" borderId="64" xfId="45" applyBorder="1" applyAlignment="1">
      <alignment horizontal="center" vertical="center"/>
    </xf>
    <xf numFmtId="31" fontId="60" fillId="36" borderId="74" xfId="45" applyNumberFormat="1" applyFont="1" applyFill="1" applyBorder="1" applyAlignment="1">
      <alignment horizontal="center" vertical="center"/>
    </xf>
    <xf numFmtId="0" fontId="60" fillId="36" borderId="52" xfId="45" applyFont="1" applyFill="1" applyBorder="1" applyAlignment="1">
      <alignment horizontal="center" vertical="center"/>
    </xf>
    <xf numFmtId="0" fontId="43" fillId="0" borderId="48" xfId="45" applyFont="1" applyBorder="1" applyAlignment="1">
      <alignment horizontal="center" vertical="center" wrapText="1"/>
    </xf>
    <xf numFmtId="0" fontId="43" fillId="0" borderId="49" xfId="45" applyFont="1" applyBorder="1" applyAlignment="1">
      <alignment horizontal="center" vertical="center"/>
    </xf>
    <xf numFmtId="0" fontId="43" fillId="0" borderId="50" xfId="45" applyFont="1" applyBorder="1" applyAlignment="1">
      <alignment horizontal="center" vertical="center"/>
    </xf>
    <xf numFmtId="0" fontId="44" fillId="0" borderId="48" xfId="45" applyFont="1" applyBorder="1" applyAlignment="1">
      <alignment horizontal="center" vertical="center"/>
    </xf>
    <xf numFmtId="0" fontId="44" fillId="0" borderId="49" xfId="45" applyFont="1" applyBorder="1" applyAlignment="1">
      <alignment horizontal="center" vertical="center"/>
    </xf>
    <xf numFmtId="0" fontId="44" fillId="0" borderId="50" xfId="45" applyFont="1" applyBorder="1" applyAlignment="1">
      <alignment horizontal="center" vertical="center"/>
    </xf>
    <xf numFmtId="0" fontId="62" fillId="0" borderId="49" xfId="45" applyFont="1" applyBorder="1" applyAlignment="1">
      <alignment horizontal="left" vertical="center"/>
    </xf>
    <xf numFmtId="0" fontId="62" fillId="0" borderId="50" xfId="45" applyFont="1" applyBorder="1" applyAlignment="1">
      <alignment horizontal="left" vertical="center"/>
    </xf>
    <xf numFmtId="0" fontId="20" fillId="0" borderId="51" xfId="45" applyBorder="1" applyAlignment="1">
      <alignment horizontal="center" vertical="center"/>
    </xf>
    <xf numFmtId="0" fontId="20" fillId="0" borderId="69" xfId="45" applyBorder="1" applyAlignment="1">
      <alignment horizontal="center" vertical="center"/>
    </xf>
    <xf numFmtId="31" fontId="62" fillId="0" borderId="90" xfId="45" applyNumberFormat="1" applyFont="1" applyBorder="1" applyAlignment="1">
      <alignment horizontal="center" vertical="center"/>
    </xf>
    <xf numFmtId="0" fontId="62" fillId="0" borderId="91" xfId="45" applyFont="1" applyBorder="1" applyAlignment="1">
      <alignment horizontal="center" vertical="center"/>
    </xf>
    <xf numFmtId="0" fontId="20" fillId="0" borderId="68" xfId="45" applyBorder="1" applyAlignment="1">
      <alignment horizontal="center" vertical="center"/>
    </xf>
    <xf numFmtId="0" fontId="20" fillId="0" borderId="70" xfId="45" applyBorder="1" applyAlignment="1">
      <alignment horizontal="center" vertical="center"/>
    </xf>
    <xf numFmtId="0" fontId="20" fillId="0" borderId="71" xfId="45" applyBorder="1" applyAlignment="1">
      <alignment horizontal="center" vertical="center"/>
    </xf>
    <xf numFmtId="0" fontId="20" fillId="0" borderId="72" xfId="45" applyBorder="1" applyAlignment="1">
      <alignment horizontal="center" vertical="center"/>
    </xf>
    <xf numFmtId="0" fontId="41" fillId="0" borderId="73" xfId="45" applyFont="1" applyBorder="1" applyAlignment="1">
      <alignment horizontal="right" wrapText="1"/>
    </xf>
    <xf numFmtId="0" fontId="41" fillId="0" borderId="0" xfId="45" applyFont="1" applyAlignment="1">
      <alignment horizontal="right" wrapText="1"/>
    </xf>
    <xf numFmtId="31" fontId="62" fillId="0" borderId="88" xfId="45" applyNumberFormat="1" applyFont="1" applyBorder="1" applyAlignment="1">
      <alignment horizontal="center" vertical="center"/>
    </xf>
    <xf numFmtId="0" fontId="62" fillId="0" borderId="89" xfId="45" applyFont="1" applyBorder="1" applyAlignment="1">
      <alignment horizontal="center" vertical="center"/>
    </xf>
    <xf numFmtId="31" fontId="62" fillId="0" borderId="68" xfId="45" applyNumberFormat="1" applyFont="1" applyBorder="1" applyAlignment="1">
      <alignment horizontal="center" vertical="center"/>
    </xf>
    <xf numFmtId="0" fontId="62" fillId="0" borderId="51" xfId="45" applyFont="1" applyBorder="1" applyAlignment="1">
      <alignment horizontal="center" vertical="center"/>
    </xf>
    <xf numFmtId="0" fontId="20" fillId="0" borderId="73" xfId="45" applyBorder="1" applyAlignment="1">
      <alignment horizontal="center" vertical="center"/>
    </xf>
    <xf numFmtId="0" fontId="57" fillId="0" borderId="0" xfId="45" applyFont="1" applyAlignment="1">
      <alignment horizontal="left" vertical="center"/>
    </xf>
    <xf numFmtId="0" fontId="60" fillId="0" borderId="0" xfId="45" applyFont="1" applyAlignment="1">
      <alignment horizontal="left" vertical="center"/>
    </xf>
    <xf numFmtId="0" fontId="20" fillId="0" borderId="65" xfId="45" applyBorder="1" applyAlignment="1">
      <alignment horizontal="center" vertical="center"/>
    </xf>
    <xf numFmtId="0" fontId="20" fillId="0" borderId="66" xfId="45" applyBorder="1" applyAlignment="1">
      <alignment horizontal="center" vertical="center"/>
    </xf>
    <xf numFmtId="0" fontId="20" fillId="0" borderId="67" xfId="45" applyBorder="1" applyAlignment="1">
      <alignment horizontal="center" vertical="center"/>
    </xf>
    <xf numFmtId="0" fontId="60" fillId="36" borderId="55" xfId="45" applyFont="1" applyFill="1" applyBorder="1" applyAlignment="1">
      <alignment horizontal="center" wrapText="1"/>
    </xf>
    <xf numFmtId="0" fontId="60" fillId="36" borderId="56" xfId="45" applyFont="1" applyFill="1" applyBorder="1" applyAlignment="1">
      <alignment horizontal="center" wrapText="1"/>
    </xf>
    <xf numFmtId="0" fontId="60" fillId="36" borderId="58" xfId="45" applyFont="1" applyFill="1" applyBorder="1" applyAlignment="1">
      <alignment horizontal="center" wrapText="1"/>
    </xf>
    <xf numFmtId="0" fontId="60" fillId="36" borderId="59" xfId="45" applyFont="1" applyFill="1" applyBorder="1" applyAlignment="1">
      <alignment horizontal="center" wrapText="1"/>
    </xf>
    <xf numFmtId="0" fontId="40" fillId="0" borderId="54" xfId="45" applyFont="1" applyBorder="1" applyAlignment="1">
      <alignment horizontal="right"/>
    </xf>
    <xf numFmtId="0" fontId="20" fillId="0" borderId="0" xfId="45" applyAlignment="1">
      <alignment horizontal="center" vertical="center"/>
    </xf>
    <xf numFmtId="38" fontId="41" fillId="0" borderId="48" xfId="46" applyFont="1" applyBorder="1" applyAlignment="1">
      <alignment horizontal="center" vertical="center"/>
    </xf>
    <xf numFmtId="38" fontId="41" fillId="0" borderId="49" xfId="46" applyFont="1" applyBorder="1" applyAlignment="1">
      <alignment horizontal="center" vertical="center"/>
    </xf>
    <xf numFmtId="38" fontId="41" fillId="0" borderId="50" xfId="46" applyFont="1" applyBorder="1" applyAlignment="1">
      <alignment horizontal="center" vertical="center"/>
    </xf>
    <xf numFmtId="0" fontId="60" fillId="36" borderId="52" xfId="45" applyFont="1" applyFill="1" applyBorder="1" applyAlignment="1">
      <alignment horizontal="left" vertical="center"/>
    </xf>
    <xf numFmtId="0" fontId="60" fillId="36" borderId="53" xfId="45" applyFont="1" applyFill="1" applyBorder="1" applyAlignment="1">
      <alignment horizontal="left" vertical="center"/>
    </xf>
    <xf numFmtId="0" fontId="60" fillId="36" borderId="45" xfId="45" applyFont="1" applyFill="1" applyBorder="1" applyAlignment="1">
      <alignment horizontal="left" vertical="center"/>
    </xf>
    <xf numFmtId="0" fontId="60" fillId="36" borderId="46" xfId="45" applyFont="1" applyFill="1" applyBorder="1" applyAlignment="1">
      <alignment horizontal="left" vertical="center"/>
    </xf>
    <xf numFmtId="0" fontId="58" fillId="0" borderId="0" xfId="45" applyFont="1" applyAlignment="1">
      <alignment horizontal="center" vertical="center"/>
    </xf>
    <xf numFmtId="0" fontId="41" fillId="0" borderId="44" xfId="45" applyFont="1" applyBorder="1" applyAlignment="1">
      <alignment horizontal="center" vertical="center"/>
    </xf>
    <xf numFmtId="0" fontId="41" fillId="0" borderId="45" xfId="45" applyFont="1" applyBorder="1" applyAlignment="1">
      <alignment horizontal="center" vertical="center"/>
    </xf>
    <xf numFmtId="0" fontId="41" fillId="0" borderId="46" xfId="45" applyFont="1" applyBorder="1" applyAlignment="1">
      <alignment horizontal="center" vertical="center"/>
    </xf>
    <xf numFmtId="0" fontId="60" fillId="36" borderId="0" xfId="45" applyFont="1" applyFill="1" applyAlignment="1">
      <alignment horizontal="left" vertical="center"/>
    </xf>
    <xf numFmtId="0" fontId="60" fillId="36" borderId="47" xfId="45" applyFont="1" applyFill="1" applyBorder="1" applyAlignment="1">
      <alignment horizontal="left" vertical="center"/>
    </xf>
    <xf numFmtId="0" fontId="43" fillId="0" borderId="48" xfId="45" applyFont="1" applyBorder="1" applyAlignment="1">
      <alignment horizontal="center" vertical="center"/>
    </xf>
    <xf numFmtId="0" fontId="60" fillId="36" borderId="48" xfId="45" applyFont="1" applyFill="1" applyBorder="1" applyAlignment="1">
      <alignment horizontal="center" vertical="center"/>
    </xf>
    <xf numFmtId="0" fontId="60" fillId="36" borderId="49" xfId="45" applyFont="1" applyFill="1" applyBorder="1" applyAlignment="1">
      <alignment horizontal="center" vertical="center"/>
    </xf>
    <xf numFmtId="180" fontId="60" fillId="36" borderId="48" xfId="45" applyNumberFormat="1" applyFont="1" applyFill="1" applyBorder="1" applyAlignment="1">
      <alignment horizontal="center" vertical="center"/>
    </xf>
    <xf numFmtId="180" fontId="60" fillId="36" borderId="49" xfId="45" applyNumberFormat="1" applyFont="1" applyFill="1" applyBorder="1" applyAlignment="1">
      <alignment horizontal="center" vertical="center"/>
    </xf>
    <xf numFmtId="0" fontId="60" fillId="36" borderId="57" xfId="45" applyFont="1" applyFill="1" applyBorder="1" applyAlignment="1">
      <alignment horizontal="center" wrapText="1"/>
    </xf>
    <xf numFmtId="0" fontId="60" fillId="36" borderId="60" xfId="45" applyFont="1" applyFill="1" applyBorder="1" applyAlignment="1">
      <alignment horizontal="center" wrapText="1"/>
    </xf>
    <xf numFmtId="0" fontId="54" fillId="0" borderId="0" xfId="47" applyFont="1">
      <alignment vertical="center"/>
    </xf>
    <xf numFmtId="0" fontId="54" fillId="0" borderId="0" xfId="47" applyFont="1" applyAlignment="1">
      <alignment horizontal="justify" vertical="center"/>
    </xf>
    <xf numFmtId="0" fontId="45" fillId="0" borderId="0" xfId="47" applyFont="1">
      <alignment vertical="center"/>
    </xf>
    <xf numFmtId="0" fontId="45" fillId="0" borderId="45" xfId="47" applyFont="1" applyBorder="1">
      <alignment vertical="center"/>
    </xf>
    <xf numFmtId="0" fontId="54" fillId="0" borderId="45" xfId="47" applyFont="1" applyBorder="1">
      <alignment vertical="center"/>
    </xf>
    <xf numFmtId="0" fontId="54" fillId="0" borderId="0" xfId="47" applyFont="1" applyAlignment="1">
      <alignment vertical="center" wrapText="1"/>
    </xf>
    <xf numFmtId="0" fontId="53" fillId="0" borderId="0" xfId="47" applyFont="1">
      <alignment vertical="center"/>
    </xf>
    <xf numFmtId="0" fontId="45" fillId="0" borderId="0" xfId="47" applyFont="1" applyAlignment="1">
      <alignment horizontal="center"/>
    </xf>
    <xf numFmtId="0" fontId="53" fillId="0" borderId="0" xfId="47" applyFont="1" applyAlignment="1">
      <alignment horizontal="center"/>
    </xf>
    <xf numFmtId="0" fontId="49" fillId="0" borderId="0" xfId="47" applyFont="1" applyAlignment="1">
      <alignment horizontal="left"/>
    </xf>
    <xf numFmtId="0" fontId="49" fillId="0" borderId="0" xfId="47" applyFont="1" applyAlignment="1">
      <alignment horizontal="left" vertical="center"/>
    </xf>
    <xf numFmtId="0" fontId="45" fillId="0" borderId="0" xfId="47" applyFont="1" applyAlignment="1">
      <alignment horizontal="left" vertical="center"/>
    </xf>
    <xf numFmtId="0" fontId="53" fillId="0" borderId="45" xfId="47" applyFont="1" applyBorder="1" applyAlignment="1">
      <alignment horizontal="center"/>
    </xf>
    <xf numFmtId="0" fontId="49" fillId="0" borderId="45" xfId="47" applyFont="1" applyBorder="1" applyAlignment="1">
      <alignment horizontal="left"/>
    </xf>
    <xf numFmtId="0" fontId="53" fillId="0" borderId="52" xfId="47" applyFont="1" applyBorder="1" applyAlignment="1">
      <alignment horizontal="center" wrapText="1"/>
    </xf>
    <xf numFmtId="0" fontId="53" fillId="0" borderId="0" xfId="47" applyFont="1" applyAlignment="1">
      <alignment horizontal="center" wrapText="1"/>
    </xf>
    <xf numFmtId="58" fontId="53" fillId="0" borderId="0" xfId="47" applyNumberFormat="1" applyFont="1" applyAlignment="1">
      <alignment horizontal="center"/>
    </xf>
    <xf numFmtId="0" fontId="53" fillId="0" borderId="0" xfId="47" applyFont="1" applyAlignment="1">
      <alignment horizontal="distributed"/>
    </xf>
    <xf numFmtId="0" fontId="49" fillId="0" borderId="0" xfId="47" applyFont="1" applyAlignment="1">
      <alignment horizontal="distributed"/>
    </xf>
    <xf numFmtId="0" fontId="53" fillId="0" borderId="52" xfId="47" applyFont="1" applyBorder="1" applyAlignment="1">
      <alignment horizontal="distributed"/>
    </xf>
    <xf numFmtId="0" fontId="45" fillId="0" borderId="52" xfId="47" applyFont="1" applyBorder="1" applyAlignment="1"/>
    <xf numFmtId="0" fontId="53" fillId="0" borderId="45" xfId="47" applyFont="1" applyBorder="1" applyAlignment="1">
      <alignment horizontal="left" wrapText="1"/>
    </xf>
    <xf numFmtId="0" fontId="53" fillId="0" borderId="52" xfId="47" applyFont="1" applyBorder="1" applyAlignment="1">
      <alignment horizontal="left"/>
    </xf>
    <xf numFmtId="0" fontId="53" fillId="0" borderId="52" xfId="47" applyFont="1" applyBorder="1" applyAlignment="1"/>
    <xf numFmtId="58" fontId="53" fillId="0" borderId="45" xfId="47" applyNumberFormat="1" applyFont="1" applyBorder="1" applyAlignment="1">
      <alignment horizontal="left"/>
    </xf>
    <xf numFmtId="58" fontId="53" fillId="0" borderId="52" xfId="47" applyNumberFormat="1" applyFont="1" applyBorder="1" applyAlignment="1"/>
    <xf numFmtId="180" fontId="53" fillId="0" borderId="45" xfId="47" applyNumberFormat="1" applyFont="1" applyBorder="1" applyAlignment="1"/>
    <xf numFmtId="0" fontId="53" fillId="0" borderId="45" xfId="47" applyFont="1" applyBorder="1" applyAlignment="1">
      <alignment horizontal="left"/>
    </xf>
    <xf numFmtId="0" fontId="46" fillId="0" borderId="0" xfId="47" applyFont="1" applyAlignment="1">
      <alignment horizontal="center"/>
    </xf>
    <xf numFmtId="0" fontId="48" fillId="0" borderId="0" xfId="47" applyFont="1" applyAlignment="1">
      <alignment wrapText="1"/>
    </xf>
    <xf numFmtId="0" fontId="50" fillId="0" borderId="0" xfId="47" applyFont="1" applyAlignment="1">
      <alignment horizontal="left" wrapText="1"/>
    </xf>
    <xf numFmtId="0" fontId="45" fillId="0" borderId="0" xfId="47" applyFont="1" applyAlignment="1"/>
    <xf numFmtId="20" fontId="23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distributed" vertical="center" wrapText="1"/>
    </xf>
    <xf numFmtId="0" fontId="26" fillId="0" borderId="23" xfId="0" applyFont="1" applyBorder="1" applyAlignment="1">
      <alignment horizontal="distributed" vertical="center" wrapText="1"/>
    </xf>
    <xf numFmtId="0" fontId="28" fillId="0" borderId="23" xfId="0" applyFont="1" applyBorder="1" applyAlignment="1">
      <alignment horizontal="justify" vertical="center" wrapText="1"/>
    </xf>
    <xf numFmtId="0" fontId="27" fillId="0" borderId="23" xfId="0" applyFont="1" applyBorder="1" applyAlignment="1">
      <alignment horizontal="justify" vertical="center" wrapText="1"/>
    </xf>
    <xf numFmtId="0" fontId="27" fillId="0" borderId="24" xfId="0" applyFont="1" applyBorder="1" applyAlignment="1">
      <alignment horizontal="justify" vertical="center" wrapText="1"/>
    </xf>
    <xf numFmtId="0" fontId="26" fillId="0" borderId="25" xfId="0" applyFont="1" applyBorder="1" applyAlignment="1">
      <alignment horizontal="distributed" vertical="center" wrapText="1"/>
    </xf>
    <xf numFmtId="0" fontId="26" fillId="0" borderId="26" xfId="0" applyFont="1" applyBorder="1" applyAlignment="1">
      <alignment horizontal="distributed" vertical="center" wrapText="1"/>
    </xf>
    <xf numFmtId="0" fontId="28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27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distributed" vertical="center" wrapText="1"/>
    </xf>
    <xf numFmtId="0" fontId="26" fillId="0" borderId="29" xfId="0" applyFont="1" applyBorder="1" applyAlignment="1">
      <alignment horizontal="distributed" vertical="center" wrapText="1"/>
    </xf>
    <xf numFmtId="0" fontId="28" fillId="0" borderId="29" xfId="0" applyFont="1" applyBorder="1" applyAlignment="1">
      <alignment horizontal="justify" vertical="center" wrapText="1"/>
    </xf>
    <xf numFmtId="0" fontId="27" fillId="0" borderId="29" xfId="0" applyFont="1" applyBorder="1" applyAlignment="1">
      <alignment horizontal="justify" vertical="center" wrapText="1"/>
    </xf>
    <xf numFmtId="0" fontId="27" fillId="0" borderId="30" xfId="0" applyFont="1" applyBorder="1" applyAlignment="1">
      <alignment horizontal="justify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8" fillId="35" borderId="23" xfId="0" applyFont="1" applyFill="1" applyBorder="1" applyAlignment="1">
      <alignment horizontal="justify" vertical="center" wrapText="1"/>
    </xf>
    <xf numFmtId="0" fontId="27" fillId="35" borderId="23" xfId="0" applyFont="1" applyFill="1" applyBorder="1" applyAlignment="1">
      <alignment horizontal="justify" vertical="center" wrapText="1"/>
    </xf>
    <xf numFmtId="0" fontId="27" fillId="35" borderId="24" xfId="0" applyFont="1" applyFill="1" applyBorder="1" applyAlignment="1">
      <alignment horizontal="justify" vertical="center" wrapText="1"/>
    </xf>
    <xf numFmtId="0" fontId="28" fillId="35" borderId="26" xfId="0" applyFont="1" applyFill="1" applyBorder="1" applyAlignment="1">
      <alignment horizontal="justify" vertical="center" wrapText="1"/>
    </xf>
    <xf numFmtId="0" fontId="27" fillId="35" borderId="26" xfId="0" applyFont="1" applyFill="1" applyBorder="1" applyAlignment="1">
      <alignment horizontal="justify" vertical="center" wrapText="1"/>
    </xf>
    <xf numFmtId="0" fontId="27" fillId="35" borderId="27" xfId="0" applyFont="1" applyFill="1" applyBorder="1" applyAlignment="1">
      <alignment horizontal="justify" vertical="center" wrapText="1"/>
    </xf>
    <xf numFmtId="0" fontId="28" fillId="35" borderId="29" xfId="0" applyFont="1" applyFill="1" applyBorder="1" applyAlignment="1">
      <alignment horizontal="justify" vertical="center" wrapText="1"/>
    </xf>
    <xf numFmtId="0" fontId="27" fillId="35" borderId="29" xfId="0" applyFont="1" applyFill="1" applyBorder="1" applyAlignment="1">
      <alignment horizontal="justify" vertical="center" wrapText="1"/>
    </xf>
    <xf numFmtId="0" fontId="27" fillId="35" borderId="30" xfId="0" applyFont="1" applyFill="1" applyBorder="1" applyAlignment="1">
      <alignment horizontal="justify" vertical="center" wrapText="1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4" xr:uid="{A9826BF6-6DAA-4156-A4E4-BC91887932F6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E29D652E-7E18-4C6B-9DBD-1A62CC9BCDDD}"/>
    <cellStyle name="桁区切り 3" xfId="46" xr:uid="{5BDDB95D-9E7F-4771-960C-F193820B158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703B4626-EFFB-4D70-BADC-6C9930E9A7EC}"/>
    <cellStyle name="標準 3" xfId="45" xr:uid="{DC3B5333-0753-4CA5-83FD-9EB9FDCCDF5C}"/>
    <cellStyle name="標準 4" xfId="47" xr:uid="{BC1B28E9-41F4-49D4-AF11-F2C9232A303D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95250</xdr:rowOff>
        </xdr:from>
        <xdr:to>
          <xdr:col>1</xdr:col>
          <xdr:colOff>295275</xdr:colOff>
          <xdr:row>1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</xdr:row>
          <xdr:rowOff>28575</xdr:rowOff>
        </xdr:from>
        <xdr:to>
          <xdr:col>5</xdr:col>
          <xdr:colOff>238125</xdr:colOff>
          <xdr:row>1</xdr:row>
          <xdr:rowOff>419100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295275</xdr:rowOff>
        </xdr:from>
        <xdr:to>
          <xdr:col>11</xdr:col>
          <xdr:colOff>209550</xdr:colOff>
          <xdr:row>21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19</xdr:row>
          <xdr:rowOff>304800</xdr:rowOff>
        </xdr:from>
        <xdr:to>
          <xdr:col>7</xdr:col>
          <xdr:colOff>247650</xdr:colOff>
          <xdr:row>21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314325</xdr:rowOff>
        </xdr:from>
        <xdr:to>
          <xdr:col>4</xdr:col>
          <xdr:colOff>200025</xdr:colOff>
          <xdr:row>21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</xdr:row>
          <xdr:rowOff>28575</xdr:rowOff>
        </xdr:from>
        <xdr:to>
          <xdr:col>13</xdr:col>
          <xdr:colOff>238125</xdr:colOff>
          <xdr:row>1</xdr:row>
          <xdr:rowOff>419100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</xdr:row>
          <xdr:rowOff>19050</xdr:rowOff>
        </xdr:from>
        <xdr:to>
          <xdr:col>16</xdr:col>
          <xdr:colOff>209550</xdr:colOff>
          <xdr:row>1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F1C7-E1E0-4336-86B6-8DE265FA72FD}">
  <sheetPr codeName="Sheet1">
    <tabColor rgb="FFFFC000"/>
  </sheetPr>
  <dimension ref="A1:W142"/>
  <sheetViews>
    <sheetView tabSelected="1" zoomScaleNormal="100" workbookViewId="0">
      <selection activeCell="D33" sqref="D33"/>
    </sheetView>
  </sheetViews>
  <sheetFormatPr defaultRowHeight="18.75" x14ac:dyDescent="0.4"/>
  <cols>
    <col min="1" max="24" width="5.5" style="46" customWidth="1"/>
    <col min="25" max="256" width="9" style="46"/>
    <col min="257" max="280" width="5.5" style="46" customWidth="1"/>
    <col min="281" max="512" width="9" style="46"/>
    <col min="513" max="536" width="5.5" style="46" customWidth="1"/>
    <col min="537" max="768" width="9" style="46"/>
    <col min="769" max="792" width="5.5" style="46" customWidth="1"/>
    <col min="793" max="1024" width="9" style="46"/>
    <col min="1025" max="1048" width="5.5" style="46" customWidth="1"/>
    <col min="1049" max="1280" width="9" style="46"/>
    <col min="1281" max="1304" width="5.5" style="46" customWidth="1"/>
    <col min="1305" max="1536" width="9" style="46"/>
    <col min="1537" max="1560" width="5.5" style="46" customWidth="1"/>
    <col min="1561" max="1792" width="9" style="46"/>
    <col min="1793" max="1816" width="5.5" style="46" customWidth="1"/>
    <col min="1817" max="2048" width="9" style="46"/>
    <col min="2049" max="2072" width="5.5" style="46" customWidth="1"/>
    <col min="2073" max="2304" width="9" style="46"/>
    <col min="2305" max="2328" width="5.5" style="46" customWidth="1"/>
    <col min="2329" max="2560" width="9" style="46"/>
    <col min="2561" max="2584" width="5.5" style="46" customWidth="1"/>
    <col min="2585" max="2816" width="9" style="46"/>
    <col min="2817" max="2840" width="5.5" style="46" customWidth="1"/>
    <col min="2841" max="3072" width="9" style="46"/>
    <col min="3073" max="3096" width="5.5" style="46" customWidth="1"/>
    <col min="3097" max="3328" width="9" style="46"/>
    <col min="3329" max="3352" width="5.5" style="46" customWidth="1"/>
    <col min="3353" max="3584" width="9" style="46"/>
    <col min="3585" max="3608" width="5.5" style="46" customWidth="1"/>
    <col min="3609" max="3840" width="9" style="46"/>
    <col min="3841" max="3864" width="5.5" style="46" customWidth="1"/>
    <col min="3865" max="4096" width="9" style="46"/>
    <col min="4097" max="4120" width="5.5" style="46" customWidth="1"/>
    <col min="4121" max="4352" width="9" style="46"/>
    <col min="4353" max="4376" width="5.5" style="46" customWidth="1"/>
    <col min="4377" max="4608" width="9" style="46"/>
    <col min="4609" max="4632" width="5.5" style="46" customWidth="1"/>
    <col min="4633" max="4864" width="9" style="46"/>
    <col min="4865" max="4888" width="5.5" style="46" customWidth="1"/>
    <col min="4889" max="5120" width="9" style="46"/>
    <col min="5121" max="5144" width="5.5" style="46" customWidth="1"/>
    <col min="5145" max="5376" width="9" style="46"/>
    <col min="5377" max="5400" width="5.5" style="46" customWidth="1"/>
    <col min="5401" max="5632" width="9" style="46"/>
    <col min="5633" max="5656" width="5.5" style="46" customWidth="1"/>
    <col min="5657" max="5888" width="9" style="46"/>
    <col min="5889" max="5912" width="5.5" style="46" customWidth="1"/>
    <col min="5913" max="6144" width="9" style="46"/>
    <col min="6145" max="6168" width="5.5" style="46" customWidth="1"/>
    <col min="6169" max="6400" width="9" style="46"/>
    <col min="6401" max="6424" width="5.5" style="46" customWidth="1"/>
    <col min="6425" max="6656" width="9" style="46"/>
    <col min="6657" max="6680" width="5.5" style="46" customWidth="1"/>
    <col min="6681" max="6912" width="9" style="46"/>
    <col min="6913" max="6936" width="5.5" style="46" customWidth="1"/>
    <col min="6937" max="7168" width="9" style="46"/>
    <col min="7169" max="7192" width="5.5" style="46" customWidth="1"/>
    <col min="7193" max="7424" width="9" style="46"/>
    <col min="7425" max="7448" width="5.5" style="46" customWidth="1"/>
    <col min="7449" max="7680" width="9" style="46"/>
    <col min="7681" max="7704" width="5.5" style="46" customWidth="1"/>
    <col min="7705" max="7936" width="9" style="46"/>
    <col min="7937" max="7960" width="5.5" style="46" customWidth="1"/>
    <col min="7961" max="8192" width="9" style="46"/>
    <col min="8193" max="8216" width="5.5" style="46" customWidth="1"/>
    <col min="8217" max="8448" width="9" style="46"/>
    <col min="8449" max="8472" width="5.5" style="46" customWidth="1"/>
    <col min="8473" max="8704" width="9" style="46"/>
    <col min="8705" max="8728" width="5.5" style="46" customWidth="1"/>
    <col min="8729" max="8960" width="9" style="46"/>
    <col min="8961" max="8984" width="5.5" style="46" customWidth="1"/>
    <col min="8985" max="9216" width="9" style="46"/>
    <col min="9217" max="9240" width="5.5" style="46" customWidth="1"/>
    <col min="9241" max="9472" width="9" style="46"/>
    <col min="9473" max="9496" width="5.5" style="46" customWidth="1"/>
    <col min="9497" max="9728" width="9" style="46"/>
    <col min="9729" max="9752" width="5.5" style="46" customWidth="1"/>
    <col min="9753" max="9984" width="9" style="46"/>
    <col min="9985" max="10008" width="5.5" style="46" customWidth="1"/>
    <col min="10009" max="10240" width="9" style="46"/>
    <col min="10241" max="10264" width="5.5" style="46" customWidth="1"/>
    <col min="10265" max="10496" width="9" style="46"/>
    <col min="10497" max="10520" width="5.5" style="46" customWidth="1"/>
    <col min="10521" max="10752" width="9" style="46"/>
    <col min="10753" max="10776" width="5.5" style="46" customWidth="1"/>
    <col min="10777" max="11008" width="9" style="46"/>
    <col min="11009" max="11032" width="5.5" style="46" customWidth="1"/>
    <col min="11033" max="11264" width="9" style="46"/>
    <col min="11265" max="11288" width="5.5" style="46" customWidth="1"/>
    <col min="11289" max="11520" width="9" style="46"/>
    <col min="11521" max="11544" width="5.5" style="46" customWidth="1"/>
    <col min="11545" max="11776" width="9" style="46"/>
    <col min="11777" max="11800" width="5.5" style="46" customWidth="1"/>
    <col min="11801" max="12032" width="9" style="46"/>
    <col min="12033" max="12056" width="5.5" style="46" customWidth="1"/>
    <col min="12057" max="12288" width="9" style="46"/>
    <col min="12289" max="12312" width="5.5" style="46" customWidth="1"/>
    <col min="12313" max="12544" width="9" style="46"/>
    <col min="12545" max="12568" width="5.5" style="46" customWidth="1"/>
    <col min="12569" max="12800" width="9" style="46"/>
    <col min="12801" max="12824" width="5.5" style="46" customWidth="1"/>
    <col min="12825" max="13056" width="9" style="46"/>
    <col min="13057" max="13080" width="5.5" style="46" customWidth="1"/>
    <col min="13081" max="13312" width="9" style="46"/>
    <col min="13313" max="13336" width="5.5" style="46" customWidth="1"/>
    <col min="13337" max="13568" width="9" style="46"/>
    <col min="13569" max="13592" width="5.5" style="46" customWidth="1"/>
    <col min="13593" max="13824" width="9" style="46"/>
    <col min="13825" max="13848" width="5.5" style="46" customWidth="1"/>
    <col min="13849" max="14080" width="9" style="46"/>
    <col min="14081" max="14104" width="5.5" style="46" customWidth="1"/>
    <col min="14105" max="14336" width="9" style="46"/>
    <col min="14337" max="14360" width="5.5" style="46" customWidth="1"/>
    <col min="14361" max="14592" width="9" style="46"/>
    <col min="14593" max="14616" width="5.5" style="46" customWidth="1"/>
    <col min="14617" max="14848" width="9" style="46"/>
    <col min="14849" max="14872" width="5.5" style="46" customWidth="1"/>
    <col min="14873" max="15104" width="9" style="46"/>
    <col min="15105" max="15128" width="5.5" style="46" customWidth="1"/>
    <col min="15129" max="15360" width="9" style="46"/>
    <col min="15361" max="15384" width="5.5" style="46" customWidth="1"/>
    <col min="15385" max="15616" width="9" style="46"/>
    <col min="15617" max="15640" width="5.5" style="46" customWidth="1"/>
    <col min="15641" max="15872" width="9" style="46"/>
    <col min="15873" max="15896" width="5.5" style="46" customWidth="1"/>
    <col min="15897" max="16128" width="9" style="46"/>
    <col min="16129" max="16152" width="5.5" style="46" customWidth="1"/>
    <col min="16153" max="16384" width="9" style="46"/>
  </cols>
  <sheetData>
    <row r="1" spans="1:23" ht="28.5" customHeight="1" thickBot="1" x14ac:dyDescent="0.45">
      <c r="A1" s="181" t="s">
        <v>111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23" ht="33.75" customHeight="1" thickTop="1" thickBot="1" x14ac:dyDescent="0.45">
      <c r="A2" s="101"/>
      <c r="B2" s="109" t="s">
        <v>112</v>
      </c>
      <c r="C2" s="109"/>
      <c r="D2" s="109"/>
      <c r="E2" s="102"/>
      <c r="F2" s="109" t="s">
        <v>113</v>
      </c>
      <c r="G2" s="109"/>
      <c r="H2" s="110"/>
      <c r="I2" s="111" t="s">
        <v>118</v>
      </c>
      <c r="J2" s="112"/>
      <c r="K2" s="112"/>
      <c r="L2" s="113"/>
      <c r="M2" s="106"/>
      <c r="N2" s="104" t="s">
        <v>119</v>
      </c>
      <c r="O2" s="104"/>
      <c r="P2" s="103"/>
      <c r="Q2" s="104" t="s">
        <v>120</v>
      </c>
      <c r="R2" s="105"/>
    </row>
    <row r="3" spans="1:23" ht="26.25" customHeight="1" thickTop="1" x14ac:dyDescent="0.4">
      <c r="A3" s="182" t="s">
        <v>117</v>
      </c>
      <c r="B3" s="183"/>
      <c r="C3" s="184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23" ht="26.25" customHeight="1" x14ac:dyDescent="0.4">
      <c r="A4" s="124"/>
      <c r="B4" s="125"/>
      <c r="C4" s="126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80"/>
    </row>
    <row r="5" spans="1:23" ht="26.25" customHeight="1" x14ac:dyDescent="0.4">
      <c r="A5" s="174" t="s">
        <v>121</v>
      </c>
      <c r="B5" s="175"/>
      <c r="C5" s="176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8"/>
    </row>
    <row r="6" spans="1:23" ht="26.25" customHeight="1" x14ac:dyDescent="0.4">
      <c r="A6" s="174"/>
      <c r="B6" s="175"/>
      <c r="C6" s="176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80"/>
      <c r="W6" s="94"/>
    </row>
    <row r="7" spans="1:23" ht="26.25" customHeight="1" x14ac:dyDescent="0.4">
      <c r="A7" s="187" t="s">
        <v>122</v>
      </c>
      <c r="B7" s="141"/>
      <c r="C7" s="142"/>
      <c r="D7" s="188" t="s">
        <v>293</v>
      </c>
      <c r="E7" s="189"/>
      <c r="F7" s="189"/>
      <c r="G7" s="189"/>
      <c r="H7" s="189"/>
      <c r="I7" s="189"/>
      <c r="J7" s="189"/>
      <c r="K7" s="189"/>
      <c r="L7" s="189"/>
      <c r="M7" s="189"/>
      <c r="N7" s="47" t="s">
        <v>123</v>
      </c>
      <c r="O7" s="47"/>
      <c r="P7" s="47"/>
      <c r="Q7" s="47"/>
      <c r="R7" s="48"/>
    </row>
    <row r="8" spans="1:23" ht="26.25" customHeight="1" x14ac:dyDescent="0.4">
      <c r="A8" s="124" t="s">
        <v>124</v>
      </c>
      <c r="B8" s="125"/>
      <c r="C8" s="126"/>
      <c r="D8" s="190"/>
      <c r="E8" s="191"/>
      <c r="F8" s="47" t="s">
        <v>123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</row>
    <row r="9" spans="1:23" ht="26.25" customHeight="1" x14ac:dyDescent="0.4">
      <c r="A9" s="124" t="s">
        <v>125</v>
      </c>
      <c r="B9" s="125"/>
      <c r="C9" s="126"/>
      <c r="D9" s="122"/>
      <c r="E9" s="122"/>
      <c r="F9" s="172" t="s">
        <v>126</v>
      </c>
      <c r="G9" s="122"/>
      <c r="H9" s="122"/>
      <c r="I9" s="172" t="s">
        <v>126</v>
      </c>
      <c r="J9" s="122"/>
      <c r="K9" s="122"/>
      <c r="L9" s="172" t="s">
        <v>126</v>
      </c>
      <c r="M9" s="122"/>
      <c r="N9" s="122"/>
      <c r="O9" s="172" t="s">
        <v>126</v>
      </c>
      <c r="P9" s="122"/>
      <c r="Q9" s="122"/>
      <c r="R9" s="129" t="s">
        <v>126</v>
      </c>
    </row>
    <row r="10" spans="1:23" ht="26.25" customHeight="1" x14ac:dyDescent="0.4">
      <c r="A10" s="124"/>
      <c r="B10" s="125"/>
      <c r="C10" s="126"/>
      <c r="D10" s="122"/>
      <c r="E10" s="122"/>
      <c r="F10" s="172"/>
      <c r="G10" s="122"/>
      <c r="H10" s="122"/>
      <c r="I10" s="172"/>
      <c r="J10" s="122"/>
      <c r="K10" s="122"/>
      <c r="L10" s="172"/>
      <c r="M10" s="122"/>
      <c r="N10" s="122"/>
      <c r="O10" s="172"/>
      <c r="P10" s="122"/>
      <c r="Q10" s="122"/>
      <c r="R10" s="129"/>
    </row>
    <row r="11" spans="1:23" ht="26.25" customHeight="1" x14ac:dyDescent="0.4">
      <c r="A11" s="124" t="s">
        <v>292</v>
      </c>
      <c r="B11" s="125"/>
      <c r="C11" s="126"/>
      <c r="D11" s="168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92"/>
    </row>
    <row r="12" spans="1:23" ht="26.25" customHeight="1" x14ac:dyDescent="0.4">
      <c r="A12" s="124"/>
      <c r="B12" s="125"/>
      <c r="C12" s="126"/>
      <c r="D12" s="170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93"/>
    </row>
    <row r="13" spans="1:23" ht="26.25" customHeight="1" x14ac:dyDescent="0.35">
      <c r="A13" s="124" t="s">
        <v>127</v>
      </c>
      <c r="B13" s="125"/>
      <c r="C13" s="126"/>
      <c r="D13" s="122"/>
      <c r="E13" s="122"/>
      <c r="F13" s="49" t="s">
        <v>128</v>
      </c>
      <c r="G13" s="123"/>
      <c r="H13" s="122"/>
      <c r="I13" s="49" t="s">
        <v>128</v>
      </c>
      <c r="J13" s="123"/>
      <c r="K13" s="122"/>
      <c r="L13" s="49" t="s">
        <v>128</v>
      </c>
      <c r="M13" s="123"/>
      <c r="N13" s="122"/>
      <c r="O13" s="49" t="s">
        <v>128</v>
      </c>
      <c r="P13" s="123"/>
      <c r="Q13" s="122"/>
      <c r="R13" s="50" t="s">
        <v>128</v>
      </c>
    </row>
    <row r="14" spans="1:23" ht="26.25" customHeight="1" x14ac:dyDescent="0.4">
      <c r="A14" s="124" t="s">
        <v>266</v>
      </c>
      <c r="B14" s="125"/>
      <c r="C14" s="126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8"/>
    </row>
    <row r="15" spans="1:23" ht="26.25" customHeight="1" x14ac:dyDescent="0.4">
      <c r="A15" s="124" t="s">
        <v>265</v>
      </c>
      <c r="B15" s="125"/>
      <c r="C15" s="126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8"/>
    </row>
    <row r="16" spans="1:23" ht="26.25" customHeight="1" x14ac:dyDescent="0.4">
      <c r="A16" s="140" t="s">
        <v>267</v>
      </c>
      <c r="B16" s="141"/>
      <c r="C16" s="142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8"/>
    </row>
    <row r="17" spans="1:19" ht="26.25" customHeight="1" x14ac:dyDescent="0.4">
      <c r="A17" s="124" t="s">
        <v>129</v>
      </c>
      <c r="B17" s="125"/>
      <c r="C17" s="126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8"/>
    </row>
    <row r="18" spans="1:19" ht="26.25" customHeight="1" x14ac:dyDescent="0.4">
      <c r="A18" s="143" t="s">
        <v>130</v>
      </c>
      <c r="B18" s="144"/>
      <c r="C18" s="145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7"/>
    </row>
    <row r="19" spans="1:19" ht="26.25" customHeight="1" x14ac:dyDescent="0.4">
      <c r="A19" s="124" t="s">
        <v>131</v>
      </c>
      <c r="B19" s="125"/>
      <c r="C19" s="126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8"/>
    </row>
    <row r="20" spans="1:19" ht="26.25" customHeight="1" x14ac:dyDescent="0.4">
      <c r="A20" s="119" t="s">
        <v>132</v>
      </c>
      <c r="B20" s="120"/>
      <c r="C20" s="121"/>
      <c r="D20" s="138"/>
      <c r="E20" s="139"/>
      <c r="F20" s="139"/>
      <c r="G20" s="139"/>
      <c r="H20" s="139"/>
      <c r="I20" s="139"/>
      <c r="J20" s="139"/>
      <c r="K20" s="117" t="s">
        <v>133</v>
      </c>
      <c r="L20" s="117"/>
      <c r="M20" s="118"/>
      <c r="N20" s="115" t="s">
        <v>134</v>
      </c>
      <c r="O20" s="116"/>
      <c r="P20" s="114">
        <v>2</v>
      </c>
      <c r="Q20" s="114"/>
      <c r="R20" s="96" t="s">
        <v>135</v>
      </c>
    </row>
    <row r="21" spans="1:19" ht="26.25" customHeight="1" thickBot="1" x14ac:dyDescent="0.45">
      <c r="A21" s="130" t="s">
        <v>272</v>
      </c>
      <c r="B21" s="131"/>
      <c r="C21" s="132"/>
      <c r="D21" s="97"/>
      <c r="E21" s="133" t="s">
        <v>114</v>
      </c>
      <c r="F21" s="134"/>
      <c r="G21" s="100"/>
      <c r="H21" s="133" t="s">
        <v>115</v>
      </c>
      <c r="I21" s="133"/>
      <c r="J21" s="135"/>
      <c r="K21" s="99"/>
      <c r="L21" s="98" t="s">
        <v>116</v>
      </c>
      <c r="M21" s="136"/>
      <c r="N21" s="136"/>
      <c r="O21" s="136"/>
      <c r="P21" s="136"/>
      <c r="Q21" s="136"/>
      <c r="R21" s="137"/>
    </row>
    <row r="22" spans="1:19" ht="26.25" customHeight="1" x14ac:dyDescent="0.4">
      <c r="A22" s="163" t="s">
        <v>136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</row>
    <row r="23" spans="1:19" ht="26.25" customHeight="1" thickBot="1" x14ac:dyDescent="0.45">
      <c r="A23" s="164" t="s">
        <v>137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</row>
    <row r="24" spans="1:19" ht="26.25" customHeight="1" x14ac:dyDescent="0.4">
      <c r="A24" s="165" t="s">
        <v>138</v>
      </c>
      <c r="B24" s="166"/>
      <c r="C24" s="166" t="s">
        <v>139</v>
      </c>
      <c r="D24" s="166"/>
      <c r="E24" s="166"/>
      <c r="F24" s="166"/>
      <c r="G24" s="166"/>
      <c r="H24" s="166" t="s">
        <v>140</v>
      </c>
      <c r="I24" s="167"/>
      <c r="J24" s="165" t="s">
        <v>138</v>
      </c>
      <c r="K24" s="166"/>
      <c r="L24" s="166" t="s">
        <v>139</v>
      </c>
      <c r="M24" s="166"/>
      <c r="N24" s="166"/>
      <c r="O24" s="166"/>
      <c r="P24" s="166"/>
      <c r="Q24" s="166" t="s">
        <v>140</v>
      </c>
      <c r="R24" s="167"/>
    </row>
    <row r="25" spans="1:19" ht="26.25" customHeight="1" x14ac:dyDescent="0.4">
      <c r="A25" s="158"/>
      <c r="B25" s="159"/>
      <c r="C25" s="148"/>
      <c r="D25" s="148"/>
      <c r="E25" s="148"/>
      <c r="F25" s="148"/>
      <c r="G25" s="148"/>
      <c r="H25" s="148"/>
      <c r="I25" s="149"/>
      <c r="J25" s="152"/>
      <c r="K25" s="148"/>
      <c r="L25" s="148"/>
      <c r="M25" s="148"/>
      <c r="N25" s="148"/>
      <c r="O25" s="148"/>
      <c r="P25" s="148"/>
      <c r="Q25" s="148"/>
      <c r="R25" s="149"/>
    </row>
    <row r="26" spans="1:19" ht="26.25" customHeight="1" x14ac:dyDescent="0.4">
      <c r="A26" s="160"/>
      <c r="B26" s="161"/>
      <c r="C26" s="148"/>
      <c r="D26" s="148"/>
      <c r="E26" s="148"/>
      <c r="F26" s="148"/>
      <c r="G26" s="148"/>
      <c r="H26" s="148"/>
      <c r="I26" s="149"/>
      <c r="J26" s="152"/>
      <c r="K26" s="148"/>
      <c r="L26" s="148"/>
      <c r="M26" s="148"/>
      <c r="N26" s="148"/>
      <c r="O26" s="148"/>
      <c r="P26" s="148"/>
      <c r="Q26" s="148"/>
      <c r="R26" s="149"/>
    </row>
    <row r="27" spans="1:19" ht="26.25" customHeight="1" x14ac:dyDescent="0.4">
      <c r="A27" s="150"/>
      <c r="B27" s="151"/>
      <c r="C27" s="148"/>
      <c r="D27" s="148"/>
      <c r="E27" s="148"/>
      <c r="F27" s="148"/>
      <c r="G27" s="148"/>
      <c r="H27" s="148"/>
      <c r="I27" s="149"/>
      <c r="J27" s="152"/>
      <c r="K27" s="148"/>
      <c r="L27" s="148"/>
      <c r="M27" s="148"/>
      <c r="N27" s="148"/>
      <c r="O27" s="148"/>
      <c r="P27" s="148"/>
      <c r="Q27" s="148"/>
      <c r="R27" s="149"/>
    </row>
    <row r="28" spans="1:19" ht="26.25" customHeight="1" x14ac:dyDescent="0.4">
      <c r="A28" s="152"/>
      <c r="B28" s="148"/>
      <c r="C28" s="148"/>
      <c r="D28" s="148"/>
      <c r="E28" s="148"/>
      <c r="F28" s="148"/>
      <c r="G28" s="148"/>
      <c r="H28" s="148"/>
      <c r="I28" s="149"/>
      <c r="J28" s="152"/>
      <c r="K28" s="148"/>
      <c r="L28" s="148"/>
      <c r="M28" s="148"/>
      <c r="N28" s="148"/>
      <c r="O28" s="148"/>
      <c r="P28" s="148"/>
      <c r="Q28" s="148"/>
      <c r="R28" s="149"/>
    </row>
    <row r="29" spans="1:19" ht="26.25" customHeight="1" thickBot="1" x14ac:dyDescent="0.45">
      <c r="A29" s="153"/>
      <c r="B29" s="154"/>
      <c r="C29" s="154"/>
      <c r="D29" s="154"/>
      <c r="E29" s="154"/>
      <c r="F29" s="154"/>
      <c r="G29" s="154"/>
      <c r="H29" s="154"/>
      <c r="I29" s="155"/>
      <c r="J29" s="153"/>
      <c r="K29" s="154"/>
      <c r="L29" s="154"/>
      <c r="M29" s="154"/>
      <c r="N29" s="154"/>
      <c r="O29" s="154"/>
      <c r="P29" s="154"/>
      <c r="Q29" s="154"/>
      <c r="R29" s="155"/>
    </row>
    <row r="30" spans="1:19" ht="26.25" customHeight="1" x14ac:dyDescent="0.15">
      <c r="A30" s="162" t="s">
        <v>269</v>
      </c>
      <c r="B30" s="162"/>
      <c r="C30" s="162"/>
      <c r="D30" s="107"/>
      <c r="E30" s="107"/>
      <c r="F30" s="107"/>
      <c r="G30" s="107"/>
      <c r="H30" s="107"/>
      <c r="I30" s="107"/>
      <c r="J30" s="107"/>
      <c r="K30" s="107"/>
      <c r="L30" s="95"/>
      <c r="M30" s="156" t="s">
        <v>268</v>
      </c>
      <c r="N30" s="156"/>
      <c r="O30" s="156"/>
      <c r="P30" s="156"/>
      <c r="Q30" s="156"/>
      <c r="R30" s="156"/>
      <c r="S30" s="51"/>
    </row>
    <row r="31" spans="1:19" ht="26.25" customHeight="1" x14ac:dyDescent="0.4">
      <c r="A31" s="173" t="s">
        <v>270</v>
      </c>
      <c r="B31" s="173"/>
      <c r="C31" s="173"/>
      <c r="D31" s="47"/>
      <c r="E31" s="47"/>
      <c r="F31" s="47"/>
      <c r="G31" s="47"/>
      <c r="H31" s="47"/>
      <c r="I31" s="47"/>
      <c r="J31" s="47"/>
      <c r="K31" s="47"/>
      <c r="M31" s="157"/>
      <c r="N31" s="157"/>
      <c r="O31" s="157"/>
      <c r="P31" s="157"/>
      <c r="Q31" s="157"/>
      <c r="R31" s="157"/>
      <c r="S31" s="52"/>
    </row>
    <row r="32" spans="1:19" ht="26.25" customHeight="1" x14ac:dyDescent="0.4">
      <c r="A32" s="173" t="s">
        <v>271</v>
      </c>
      <c r="B32" s="173"/>
      <c r="C32" s="173"/>
      <c r="D32" s="47"/>
      <c r="E32" s="47"/>
      <c r="F32" s="47"/>
      <c r="G32" s="47"/>
      <c r="H32" s="47"/>
      <c r="I32" s="47"/>
      <c r="J32" s="47"/>
      <c r="K32" s="108"/>
      <c r="M32" s="157"/>
      <c r="N32" s="157"/>
      <c r="O32" s="157"/>
      <c r="P32" s="157"/>
      <c r="Q32" s="157"/>
      <c r="R32" s="157"/>
      <c r="S32" s="53"/>
    </row>
    <row r="33" ht="26.25" customHeight="1" x14ac:dyDescent="0.4"/>
    <row r="34" ht="26.25" customHeight="1" x14ac:dyDescent="0.4"/>
    <row r="35" ht="26.25" customHeight="1" x14ac:dyDescent="0.4"/>
    <row r="36" ht="26.25" customHeight="1" x14ac:dyDescent="0.4"/>
    <row r="37" ht="26.25" customHeight="1" x14ac:dyDescent="0.4"/>
    <row r="38" ht="26.25" customHeight="1" x14ac:dyDescent="0.4"/>
    <row r="39" ht="26.25" customHeight="1" x14ac:dyDescent="0.4"/>
    <row r="40" ht="26.25" customHeight="1" x14ac:dyDescent="0.4"/>
    <row r="41" ht="26.25" customHeight="1" x14ac:dyDescent="0.4"/>
    <row r="42" ht="26.25" customHeight="1" x14ac:dyDescent="0.4"/>
    <row r="43" ht="26.25" customHeight="1" x14ac:dyDescent="0.4"/>
    <row r="44" ht="26.25" customHeight="1" x14ac:dyDescent="0.4"/>
    <row r="45" ht="26.25" customHeight="1" x14ac:dyDescent="0.4"/>
    <row r="46" ht="26.25" customHeight="1" x14ac:dyDescent="0.4"/>
    <row r="47" ht="26.25" customHeight="1" x14ac:dyDescent="0.4"/>
    <row r="48" ht="26.25" customHeight="1" x14ac:dyDescent="0.4"/>
    <row r="49" ht="26.25" customHeight="1" x14ac:dyDescent="0.4"/>
    <row r="50" ht="26.25" customHeight="1" x14ac:dyDescent="0.4"/>
    <row r="51" ht="26.25" customHeight="1" x14ac:dyDescent="0.4"/>
    <row r="52" ht="26.25" customHeight="1" x14ac:dyDescent="0.4"/>
    <row r="53" ht="26.25" customHeight="1" x14ac:dyDescent="0.4"/>
    <row r="54" ht="26.25" customHeight="1" x14ac:dyDescent="0.4"/>
    <row r="55" ht="26.25" customHeight="1" x14ac:dyDescent="0.4"/>
    <row r="56" ht="26.25" customHeight="1" x14ac:dyDescent="0.4"/>
    <row r="57" ht="26.25" customHeight="1" x14ac:dyDescent="0.4"/>
    <row r="58" ht="26.25" customHeight="1" x14ac:dyDescent="0.4"/>
    <row r="59" ht="26.25" customHeight="1" x14ac:dyDescent="0.4"/>
    <row r="60" ht="26.25" customHeight="1" x14ac:dyDescent="0.4"/>
    <row r="61" ht="26.25" customHeight="1" x14ac:dyDescent="0.4"/>
    <row r="62" ht="26.25" customHeight="1" x14ac:dyDescent="0.4"/>
    <row r="63" ht="26.25" customHeight="1" x14ac:dyDescent="0.4"/>
    <row r="64" ht="26.25" customHeight="1" x14ac:dyDescent="0.4"/>
    <row r="65" ht="26.25" customHeight="1" x14ac:dyDescent="0.4"/>
    <row r="66" ht="26.25" customHeight="1" x14ac:dyDescent="0.4"/>
    <row r="67" ht="26.25" customHeight="1" x14ac:dyDescent="0.4"/>
    <row r="68" ht="26.25" customHeight="1" x14ac:dyDescent="0.4"/>
    <row r="69" ht="26.25" customHeight="1" x14ac:dyDescent="0.4"/>
    <row r="70" ht="26.25" customHeight="1" x14ac:dyDescent="0.4"/>
    <row r="71" ht="26.25" customHeight="1" x14ac:dyDescent="0.4"/>
    <row r="72" ht="26.25" customHeight="1" x14ac:dyDescent="0.4"/>
    <row r="73" ht="26.25" customHeight="1" x14ac:dyDescent="0.4"/>
    <row r="74" ht="26.25" customHeight="1" x14ac:dyDescent="0.4"/>
    <row r="75" ht="26.25" customHeight="1" x14ac:dyDescent="0.4"/>
    <row r="76" ht="26.25" customHeight="1" x14ac:dyDescent="0.4"/>
    <row r="77" ht="26.25" customHeight="1" x14ac:dyDescent="0.4"/>
    <row r="78" ht="26.25" customHeight="1" x14ac:dyDescent="0.4"/>
    <row r="79" ht="26.25" customHeight="1" x14ac:dyDescent="0.4"/>
    <row r="80" ht="26.25" customHeight="1" x14ac:dyDescent="0.4"/>
    <row r="81" ht="26.25" customHeight="1" x14ac:dyDescent="0.4"/>
    <row r="82" ht="26.25" customHeight="1" x14ac:dyDescent="0.4"/>
    <row r="83" ht="26.25" customHeight="1" x14ac:dyDescent="0.4"/>
    <row r="84" ht="26.25" customHeight="1" x14ac:dyDescent="0.4"/>
    <row r="85" ht="26.25" customHeight="1" x14ac:dyDescent="0.4"/>
    <row r="86" ht="26.25" customHeight="1" x14ac:dyDescent="0.4"/>
    <row r="87" ht="26.25" customHeight="1" x14ac:dyDescent="0.4"/>
    <row r="88" ht="26.25" customHeight="1" x14ac:dyDescent="0.4"/>
    <row r="89" ht="26.25" customHeight="1" x14ac:dyDescent="0.4"/>
    <row r="90" ht="26.25" customHeight="1" x14ac:dyDescent="0.4"/>
    <row r="91" ht="26.25" customHeight="1" x14ac:dyDescent="0.4"/>
    <row r="92" ht="26.25" customHeight="1" x14ac:dyDescent="0.4"/>
    <row r="93" ht="26.25" customHeight="1" x14ac:dyDescent="0.4"/>
    <row r="94" ht="26.25" customHeight="1" x14ac:dyDescent="0.4"/>
    <row r="95" ht="26.25" customHeight="1" x14ac:dyDescent="0.4"/>
    <row r="96" ht="26.25" customHeight="1" x14ac:dyDescent="0.4"/>
    <row r="97" ht="26.25" customHeight="1" x14ac:dyDescent="0.4"/>
    <row r="98" ht="26.25" customHeight="1" x14ac:dyDescent="0.4"/>
    <row r="99" ht="26.25" customHeight="1" x14ac:dyDescent="0.4"/>
    <row r="100" ht="26.25" customHeight="1" x14ac:dyDescent="0.4"/>
    <row r="101" ht="26.25" customHeight="1" x14ac:dyDescent="0.4"/>
    <row r="102" ht="26.25" customHeight="1" x14ac:dyDescent="0.4"/>
    <row r="103" ht="26.25" customHeight="1" x14ac:dyDescent="0.4"/>
    <row r="104" ht="26.25" customHeight="1" x14ac:dyDescent="0.4"/>
    <row r="105" ht="26.25" customHeight="1" x14ac:dyDescent="0.4"/>
    <row r="106" ht="26.25" customHeight="1" x14ac:dyDescent="0.4"/>
    <row r="107" ht="26.25" customHeight="1" x14ac:dyDescent="0.4"/>
    <row r="108" ht="26.25" customHeight="1" x14ac:dyDescent="0.4"/>
    <row r="109" ht="26.25" customHeight="1" x14ac:dyDescent="0.4"/>
    <row r="110" ht="26.25" customHeight="1" x14ac:dyDescent="0.4"/>
    <row r="111" ht="26.25" customHeight="1" x14ac:dyDescent="0.4"/>
    <row r="112" ht="26.25" customHeight="1" x14ac:dyDescent="0.4"/>
    <row r="113" ht="26.25" customHeight="1" x14ac:dyDescent="0.4"/>
    <row r="114" ht="26.25" customHeight="1" x14ac:dyDescent="0.4"/>
    <row r="115" ht="26.25" customHeight="1" x14ac:dyDescent="0.4"/>
    <row r="116" ht="26.25" customHeight="1" x14ac:dyDescent="0.4"/>
    <row r="117" ht="26.25" customHeight="1" x14ac:dyDescent="0.4"/>
    <row r="118" ht="26.25" customHeight="1" x14ac:dyDescent="0.4"/>
    <row r="119" ht="26.25" customHeight="1" x14ac:dyDescent="0.4"/>
    <row r="120" ht="26.25" customHeight="1" x14ac:dyDescent="0.4"/>
    <row r="121" ht="26.25" customHeight="1" x14ac:dyDescent="0.4"/>
    <row r="122" ht="26.25" customHeight="1" x14ac:dyDescent="0.4"/>
    <row r="123" ht="26.25" customHeight="1" x14ac:dyDescent="0.4"/>
    <row r="124" ht="26.25" customHeight="1" x14ac:dyDescent="0.4"/>
    <row r="125" ht="26.25" customHeight="1" x14ac:dyDescent="0.4"/>
    <row r="126" ht="26.25" customHeight="1" x14ac:dyDescent="0.4"/>
    <row r="127" ht="26.25" customHeight="1" x14ac:dyDescent="0.4"/>
    <row r="128" ht="26.25" customHeight="1" x14ac:dyDescent="0.4"/>
    <row r="129" ht="26.25" customHeight="1" x14ac:dyDescent="0.4"/>
    <row r="130" ht="28.5" customHeight="1" x14ac:dyDescent="0.4"/>
    <row r="131" ht="28.5" customHeight="1" x14ac:dyDescent="0.4"/>
    <row r="132" ht="28.5" customHeight="1" x14ac:dyDescent="0.4"/>
    <row r="133" ht="28.5" customHeight="1" x14ac:dyDescent="0.4"/>
    <row r="134" ht="28.5" customHeight="1" x14ac:dyDescent="0.4"/>
    <row r="135" ht="28.5" customHeight="1" x14ac:dyDescent="0.4"/>
    <row r="136" ht="28.5" customHeight="1" x14ac:dyDescent="0.4"/>
    <row r="137" ht="28.5" customHeight="1" x14ac:dyDescent="0.4"/>
    <row r="138" ht="28.5" customHeight="1" x14ac:dyDescent="0.4"/>
    <row r="139" ht="28.5" customHeight="1" x14ac:dyDescent="0.4"/>
    <row r="140" ht="28.5" customHeight="1" x14ac:dyDescent="0.4"/>
    <row r="141" ht="28.5" customHeight="1" x14ac:dyDescent="0.4"/>
    <row r="142" ht="28.5" customHeight="1" x14ac:dyDescent="0.4"/>
  </sheetData>
  <mergeCells count="98">
    <mergeCell ref="A31:C31"/>
    <mergeCell ref="A32:C32"/>
    <mergeCell ref="A5:C6"/>
    <mergeCell ref="D5:R6"/>
    <mergeCell ref="A1:R1"/>
    <mergeCell ref="A3:C4"/>
    <mergeCell ref="D3:R4"/>
    <mergeCell ref="G9:H10"/>
    <mergeCell ref="A7:C7"/>
    <mergeCell ref="A8:C8"/>
    <mergeCell ref="A9:C10"/>
    <mergeCell ref="D9:E10"/>
    <mergeCell ref="F9:F10"/>
    <mergeCell ref="D7:M7"/>
    <mergeCell ref="D8:E8"/>
    <mergeCell ref="P11:R12"/>
    <mergeCell ref="P9:Q10"/>
    <mergeCell ref="A11:C12"/>
    <mergeCell ref="D11:F12"/>
    <mergeCell ref="G11:I12"/>
    <mergeCell ref="J11:L12"/>
    <mergeCell ref="M11:O12"/>
    <mergeCell ref="I9:I10"/>
    <mergeCell ref="J9:K10"/>
    <mergeCell ref="L9:L10"/>
    <mergeCell ref="M9:N10"/>
    <mergeCell ref="O9:O10"/>
    <mergeCell ref="A22:R22"/>
    <mergeCell ref="A23:M23"/>
    <mergeCell ref="A24:B24"/>
    <mergeCell ref="C24:G24"/>
    <mergeCell ref="H24:I24"/>
    <mergeCell ref="J24:K24"/>
    <mergeCell ref="L24:P24"/>
    <mergeCell ref="Q24:R24"/>
    <mergeCell ref="Q29:R29"/>
    <mergeCell ref="M30:R32"/>
    <mergeCell ref="L28:P28"/>
    <mergeCell ref="Q26:R26"/>
    <mergeCell ref="A25:B25"/>
    <mergeCell ref="C25:G25"/>
    <mergeCell ref="H25:I25"/>
    <mergeCell ref="J25:K25"/>
    <mergeCell ref="L25:P25"/>
    <mergeCell ref="Q25:R25"/>
    <mergeCell ref="A26:B26"/>
    <mergeCell ref="C26:G26"/>
    <mergeCell ref="H26:I26"/>
    <mergeCell ref="J26:K26"/>
    <mergeCell ref="L26:P26"/>
    <mergeCell ref="A30:C30"/>
    <mergeCell ref="A29:B29"/>
    <mergeCell ref="C29:G29"/>
    <mergeCell ref="H29:I29"/>
    <mergeCell ref="J29:K29"/>
    <mergeCell ref="L29:P29"/>
    <mergeCell ref="Q28:R28"/>
    <mergeCell ref="A27:B27"/>
    <mergeCell ref="C27:G27"/>
    <mergeCell ref="H27:I27"/>
    <mergeCell ref="J27:K27"/>
    <mergeCell ref="L27:P27"/>
    <mergeCell ref="Q27:R27"/>
    <mergeCell ref="A28:B28"/>
    <mergeCell ref="C28:G28"/>
    <mergeCell ref="H28:I28"/>
    <mergeCell ref="J28:K28"/>
    <mergeCell ref="A21:C21"/>
    <mergeCell ref="E21:F21"/>
    <mergeCell ref="H21:J21"/>
    <mergeCell ref="M21:R21"/>
    <mergeCell ref="A15:C15"/>
    <mergeCell ref="D15:R15"/>
    <mergeCell ref="D20:J20"/>
    <mergeCell ref="A19:C19"/>
    <mergeCell ref="D19:R19"/>
    <mergeCell ref="A16:C16"/>
    <mergeCell ref="D16:R16"/>
    <mergeCell ref="A17:C17"/>
    <mergeCell ref="D17:R17"/>
    <mergeCell ref="A18:C18"/>
    <mergeCell ref="D18:R18"/>
    <mergeCell ref="B2:D2"/>
    <mergeCell ref="F2:H2"/>
    <mergeCell ref="I2:L2"/>
    <mergeCell ref="P20:Q20"/>
    <mergeCell ref="N20:O20"/>
    <mergeCell ref="K20:M20"/>
    <mergeCell ref="A20:C20"/>
    <mergeCell ref="D13:E13"/>
    <mergeCell ref="G13:H13"/>
    <mergeCell ref="J13:K13"/>
    <mergeCell ref="M13:N13"/>
    <mergeCell ref="A14:C14"/>
    <mergeCell ref="D14:R14"/>
    <mergeCell ref="P13:Q13"/>
    <mergeCell ref="A13:C13"/>
    <mergeCell ref="R9:R10"/>
  </mergeCells>
  <phoneticPr fontId="30"/>
  <pageMargins left="0.23622047244094491" right="0.23622047244094491" top="0.55118110236220474" bottom="0.55118110236220474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1</xdr:row>
                    <xdr:rowOff>95250</xdr:rowOff>
                  </from>
                  <to>
                    <xdr:col>1</xdr:col>
                    <xdr:colOff>295275</xdr:colOff>
                    <xdr:row>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4</xdr:col>
                    <xdr:colOff>104775</xdr:colOff>
                    <xdr:row>1</xdr:row>
                    <xdr:rowOff>28575</xdr:rowOff>
                  </from>
                  <to>
                    <xdr:col>5</xdr:col>
                    <xdr:colOff>238125</xdr:colOff>
                    <xdr:row>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295275</xdr:rowOff>
                  </from>
                  <to>
                    <xdr:col>11</xdr:col>
                    <xdr:colOff>209550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6</xdr:col>
                    <xdr:colOff>114300</xdr:colOff>
                    <xdr:row>19</xdr:row>
                    <xdr:rowOff>304800</xdr:rowOff>
                  </from>
                  <to>
                    <xdr:col>7</xdr:col>
                    <xdr:colOff>247650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314325</xdr:rowOff>
                  </from>
                  <to>
                    <xdr:col>4</xdr:col>
                    <xdr:colOff>200025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</xdr:row>
                    <xdr:rowOff>28575</xdr:rowOff>
                  </from>
                  <to>
                    <xdr:col>13</xdr:col>
                    <xdr:colOff>238125</xdr:colOff>
                    <xdr:row>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15</xdr:col>
                    <xdr:colOff>76200</xdr:colOff>
                    <xdr:row>1</xdr:row>
                    <xdr:rowOff>19050</xdr:rowOff>
                  </from>
                  <to>
                    <xdr:col>16</xdr:col>
                    <xdr:colOff>209550</xdr:colOff>
                    <xdr:row>1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DDD7-F749-4D61-A0B4-022161E1BA29}">
  <sheetPr>
    <tabColor theme="5"/>
  </sheetPr>
  <dimension ref="A1:J68"/>
  <sheetViews>
    <sheetView zoomScaleNormal="100" workbookViewId="0">
      <selection activeCell="E14" sqref="E14:J14"/>
    </sheetView>
  </sheetViews>
  <sheetFormatPr defaultColWidth="9" defaultRowHeight="13.5" x14ac:dyDescent="0.15"/>
  <cols>
    <col min="1" max="1" width="2.5" style="55" customWidth="1"/>
    <col min="2" max="2" width="3.625" style="55" customWidth="1"/>
    <col min="3" max="3" width="17.625" style="55" customWidth="1"/>
    <col min="4" max="4" width="3" style="55" customWidth="1"/>
    <col min="5" max="5" width="9" style="55"/>
    <col min="6" max="6" width="4.625" style="55" customWidth="1"/>
    <col min="7" max="7" width="2.625" style="55" customWidth="1"/>
    <col min="8" max="8" width="11.625" style="55" customWidth="1"/>
    <col min="9" max="9" width="3.875" style="55" bestFit="1" customWidth="1"/>
    <col min="10" max="10" width="32.625" style="55" customWidth="1"/>
    <col min="11" max="16384" width="9" style="55"/>
  </cols>
  <sheetData>
    <row r="1" spans="1:10" ht="30" customHeight="1" x14ac:dyDescent="0.3">
      <c r="A1" s="54"/>
      <c r="B1" s="222" t="s">
        <v>141</v>
      </c>
      <c r="C1" s="222"/>
      <c r="D1" s="222"/>
      <c r="E1" s="222"/>
      <c r="F1" s="222"/>
      <c r="G1" s="222"/>
      <c r="H1" s="222"/>
      <c r="I1" s="222"/>
      <c r="J1" s="222"/>
    </row>
    <row r="2" spans="1:10" ht="30.75" customHeight="1" x14ac:dyDescent="0.2">
      <c r="A2" s="54"/>
      <c r="B2" s="223"/>
      <c r="C2" s="223"/>
      <c r="D2" s="223"/>
      <c r="E2" s="223"/>
      <c r="F2" s="223"/>
      <c r="G2" s="223"/>
      <c r="H2" s="223"/>
      <c r="I2" s="223"/>
      <c r="J2" s="223"/>
    </row>
    <row r="3" spans="1:10" s="57" customFormat="1" ht="45" customHeight="1" x14ac:dyDescent="0.2">
      <c r="A3" s="56"/>
      <c r="B3" s="224">
        <f>御依頼書!D14</f>
        <v>0</v>
      </c>
      <c r="C3" s="224"/>
      <c r="D3" s="224"/>
      <c r="E3" s="224"/>
      <c r="F3" s="224"/>
      <c r="G3" s="224"/>
      <c r="H3" s="224"/>
      <c r="I3" s="224"/>
      <c r="J3" s="224"/>
    </row>
    <row r="4" spans="1:10" ht="19.5" customHeight="1" x14ac:dyDescent="0.15">
      <c r="A4" s="54"/>
      <c r="B4" s="225"/>
      <c r="C4" s="225"/>
      <c r="D4" s="225"/>
      <c r="E4" s="225"/>
      <c r="F4" s="225"/>
      <c r="G4" s="225"/>
      <c r="H4" s="225"/>
      <c r="I4" s="225"/>
      <c r="J4" s="225"/>
    </row>
    <row r="5" spans="1:10" ht="21" customHeight="1" x14ac:dyDescent="0.2">
      <c r="A5" s="54"/>
      <c r="B5" s="56"/>
      <c r="C5" s="58"/>
      <c r="D5" s="54"/>
      <c r="E5" s="209"/>
      <c r="F5" s="209"/>
      <c r="G5" s="209"/>
      <c r="H5" s="209"/>
      <c r="I5" s="209"/>
      <c r="J5" s="209"/>
    </row>
    <row r="6" spans="1:10" ht="21" customHeight="1" x14ac:dyDescent="0.2">
      <c r="A6" s="54"/>
      <c r="B6" s="60" t="s">
        <v>142</v>
      </c>
      <c r="C6" s="61" t="s">
        <v>143</v>
      </c>
      <c r="D6" s="62"/>
      <c r="E6" s="221">
        <f>御依頼書!D3</f>
        <v>0</v>
      </c>
      <c r="F6" s="221"/>
      <c r="G6" s="221"/>
      <c r="H6" s="221"/>
      <c r="I6" s="221"/>
      <c r="J6" s="221"/>
    </row>
    <row r="7" spans="1:10" ht="21" customHeight="1" x14ac:dyDescent="0.2">
      <c r="A7" s="54"/>
      <c r="B7" s="56"/>
      <c r="C7" s="58"/>
      <c r="D7" s="54"/>
      <c r="E7" s="216"/>
      <c r="F7" s="216"/>
      <c r="G7" s="216"/>
      <c r="H7" s="216"/>
      <c r="I7" s="216"/>
      <c r="J7" s="216"/>
    </row>
    <row r="8" spans="1:10" ht="21" customHeight="1" x14ac:dyDescent="0.2">
      <c r="A8" s="54"/>
      <c r="B8" s="60" t="s">
        <v>144</v>
      </c>
      <c r="C8" s="61" t="s">
        <v>145</v>
      </c>
      <c r="D8" s="62"/>
      <c r="E8" s="215">
        <f>御依頼書!D5</f>
        <v>0</v>
      </c>
      <c r="F8" s="215"/>
      <c r="G8" s="215"/>
      <c r="H8" s="215"/>
      <c r="I8" s="215"/>
      <c r="J8" s="215"/>
    </row>
    <row r="9" spans="1:10" ht="21" customHeight="1" x14ac:dyDescent="0.2">
      <c r="A9" s="54"/>
      <c r="B9" s="56"/>
      <c r="C9" s="58"/>
      <c r="D9" s="54"/>
      <c r="E9" s="217"/>
      <c r="F9" s="217"/>
      <c r="G9" s="217"/>
      <c r="H9" s="217"/>
      <c r="I9" s="217"/>
      <c r="J9" s="217"/>
    </row>
    <row r="10" spans="1:10" ht="21" customHeight="1" x14ac:dyDescent="0.2">
      <c r="A10" s="54"/>
      <c r="B10" s="60" t="s">
        <v>146</v>
      </c>
      <c r="C10" s="63" t="s">
        <v>147</v>
      </c>
      <c r="D10" s="62"/>
      <c r="E10" s="218" t="str">
        <f>御依頼書!D7</f>
        <v>年　　　　　月　　　　日</v>
      </c>
      <c r="F10" s="218"/>
      <c r="G10" s="218"/>
      <c r="H10" s="218"/>
      <c r="I10" s="218"/>
      <c r="J10" s="218"/>
    </row>
    <row r="11" spans="1:10" ht="21" customHeight="1" x14ac:dyDescent="0.2">
      <c r="A11" s="54"/>
      <c r="B11" s="56"/>
      <c r="C11" s="58"/>
      <c r="D11" s="54"/>
      <c r="E11" s="219"/>
      <c r="F11" s="219"/>
      <c r="G11" s="219"/>
      <c r="H11" s="219"/>
      <c r="I11" s="219"/>
      <c r="J11" s="219"/>
    </row>
    <row r="12" spans="1:10" ht="21" customHeight="1" x14ac:dyDescent="0.2">
      <c r="A12" s="54"/>
      <c r="B12" s="60" t="s">
        <v>148</v>
      </c>
      <c r="C12" s="61" t="s">
        <v>149</v>
      </c>
      <c r="D12" s="62" t="s">
        <v>150</v>
      </c>
      <c r="E12" s="220">
        <f>御依頼書!D8</f>
        <v>0</v>
      </c>
      <c r="F12" s="220"/>
      <c r="G12" s="220"/>
      <c r="H12" s="220"/>
      <c r="I12" s="220"/>
      <c r="J12" s="220"/>
    </row>
    <row r="13" spans="1:10" ht="21" customHeight="1" x14ac:dyDescent="0.2">
      <c r="A13" s="54"/>
      <c r="B13" s="56"/>
      <c r="C13" s="58"/>
      <c r="D13" s="54"/>
      <c r="E13" s="216"/>
      <c r="F13" s="216"/>
      <c r="G13" s="216"/>
      <c r="H13" s="216"/>
      <c r="I13" s="216"/>
      <c r="J13" s="216"/>
    </row>
    <row r="14" spans="1:10" ht="21" customHeight="1" x14ac:dyDescent="0.2">
      <c r="A14" s="54"/>
      <c r="B14" s="60" t="s">
        <v>151</v>
      </c>
      <c r="C14" s="61" t="s">
        <v>152</v>
      </c>
      <c r="D14" s="62" t="s">
        <v>150</v>
      </c>
      <c r="E14" s="215"/>
      <c r="F14" s="215"/>
      <c r="G14" s="215"/>
      <c r="H14" s="215"/>
      <c r="I14" s="215"/>
      <c r="J14" s="215"/>
    </row>
    <row r="15" spans="1:10" ht="21" customHeight="1" x14ac:dyDescent="0.2">
      <c r="A15" s="54"/>
      <c r="B15" s="56"/>
      <c r="C15" s="58"/>
      <c r="D15" s="54"/>
      <c r="E15" s="208"/>
      <c r="F15" s="208"/>
      <c r="G15" s="208"/>
      <c r="H15" s="208"/>
      <c r="I15" s="208"/>
      <c r="J15" s="208"/>
    </row>
    <row r="16" spans="1:10" s="66" customFormat="1" ht="21" customHeight="1" x14ac:dyDescent="0.2">
      <c r="A16" s="65"/>
      <c r="B16" s="60" t="s">
        <v>153</v>
      </c>
      <c r="C16" s="61" t="s">
        <v>154</v>
      </c>
      <c r="D16" s="62"/>
      <c r="E16" s="215"/>
      <c r="F16" s="215"/>
      <c r="G16" s="215"/>
      <c r="H16" s="215"/>
      <c r="I16" s="215"/>
      <c r="J16" s="215"/>
    </row>
    <row r="17" spans="1:10" s="66" customFormat="1" ht="21" customHeight="1" x14ac:dyDescent="0.2">
      <c r="A17" s="65"/>
      <c r="B17" s="56"/>
      <c r="C17" s="58"/>
      <c r="D17" s="54"/>
      <c r="E17" s="208"/>
      <c r="F17" s="208"/>
      <c r="G17" s="208"/>
      <c r="H17" s="208"/>
      <c r="I17" s="208"/>
      <c r="J17" s="208"/>
    </row>
    <row r="18" spans="1:10" s="66" customFormat="1" ht="21" customHeight="1" x14ac:dyDescent="0.2">
      <c r="A18" s="65"/>
      <c r="B18" s="60" t="s">
        <v>155</v>
      </c>
      <c r="C18" s="61" t="s">
        <v>156</v>
      </c>
      <c r="D18" s="62"/>
      <c r="E18" s="215"/>
      <c r="F18" s="215"/>
      <c r="G18" s="215"/>
      <c r="H18" s="215"/>
      <c r="I18" s="215"/>
      <c r="J18" s="215"/>
    </row>
    <row r="19" spans="1:10" s="66" customFormat="1" ht="17.25" x14ac:dyDescent="0.2">
      <c r="A19" s="65"/>
      <c r="B19" s="56"/>
      <c r="C19" s="58"/>
      <c r="D19" s="54"/>
      <c r="E19" s="208"/>
      <c r="F19" s="208"/>
      <c r="G19" s="208"/>
      <c r="H19" s="208"/>
      <c r="I19" s="208"/>
      <c r="J19" s="208"/>
    </row>
    <row r="20" spans="1:10" s="66" customFormat="1" ht="17.25" x14ac:dyDescent="0.2">
      <c r="A20" s="65"/>
      <c r="B20" s="56"/>
      <c r="C20" s="58"/>
      <c r="D20" s="54"/>
      <c r="E20" s="209"/>
      <c r="F20" s="209"/>
      <c r="G20" s="209"/>
      <c r="H20" s="209"/>
      <c r="I20" s="209"/>
      <c r="J20" s="209"/>
    </row>
    <row r="21" spans="1:10" s="66" customFormat="1" ht="17.25" x14ac:dyDescent="0.2">
      <c r="A21" s="65"/>
      <c r="B21" s="67" t="s">
        <v>157</v>
      </c>
      <c r="C21" s="58"/>
      <c r="D21" s="54"/>
      <c r="E21" s="59"/>
      <c r="F21" s="59"/>
      <c r="G21" s="59"/>
      <c r="H21" s="59"/>
      <c r="I21" s="59"/>
      <c r="J21" s="59"/>
    </row>
    <row r="22" spans="1:10" ht="14.25" x14ac:dyDescent="0.15">
      <c r="A22" s="54"/>
      <c r="B22" s="68" t="s">
        <v>158</v>
      </c>
      <c r="C22" s="69"/>
      <c r="D22" s="69"/>
      <c r="E22" s="69"/>
      <c r="F22" s="69"/>
      <c r="G22" s="69"/>
      <c r="H22" s="69"/>
      <c r="I22" s="69"/>
      <c r="J22" s="69"/>
    </row>
    <row r="23" spans="1:10" ht="14.25" x14ac:dyDescent="0.15">
      <c r="A23" s="54"/>
      <c r="B23" s="68" t="s">
        <v>159</v>
      </c>
      <c r="C23" s="69"/>
      <c r="D23" s="69"/>
      <c r="E23" s="69"/>
      <c r="F23" s="69"/>
      <c r="G23" s="69"/>
      <c r="H23" s="69"/>
      <c r="I23" s="69"/>
      <c r="J23" s="69"/>
    </row>
    <row r="24" spans="1:10" ht="14.25" x14ac:dyDescent="0.15">
      <c r="A24" s="54"/>
      <c r="B24" s="68" t="s">
        <v>160</v>
      </c>
      <c r="C24" s="69"/>
      <c r="D24" s="69"/>
      <c r="E24" s="69"/>
      <c r="F24" s="69"/>
      <c r="G24" s="69"/>
      <c r="H24" s="69"/>
      <c r="I24" s="69"/>
      <c r="J24" s="69"/>
    </row>
    <row r="25" spans="1:10" ht="14.25" x14ac:dyDescent="0.15">
      <c r="A25" s="54"/>
      <c r="B25" s="67" t="s">
        <v>161</v>
      </c>
      <c r="C25" s="67"/>
      <c r="D25" s="67"/>
      <c r="E25" s="67"/>
      <c r="F25" s="67"/>
      <c r="G25" s="67"/>
      <c r="H25" s="67"/>
      <c r="I25" s="67"/>
      <c r="J25" s="67"/>
    </row>
    <row r="26" spans="1:10" ht="14.25" x14ac:dyDescent="0.15">
      <c r="A26" s="54"/>
      <c r="B26" s="68"/>
      <c r="C26" s="69"/>
      <c r="D26" s="69"/>
      <c r="E26" s="69"/>
      <c r="F26" s="69"/>
      <c r="G26" s="69"/>
      <c r="H26" s="69"/>
      <c r="I26" s="69"/>
      <c r="J26" s="69"/>
    </row>
    <row r="27" spans="1:10" ht="14.25" x14ac:dyDescent="0.15">
      <c r="A27" s="54"/>
      <c r="B27" s="210">
        <f>御依頼書!D20</f>
        <v>0</v>
      </c>
      <c r="C27" s="210"/>
      <c r="D27" s="210"/>
      <c r="E27" s="210"/>
      <c r="F27" s="54"/>
      <c r="G27" s="54"/>
      <c r="H27" s="54"/>
      <c r="I27" s="54"/>
      <c r="J27" s="54"/>
    </row>
    <row r="28" spans="1:10" ht="14.25" x14ac:dyDescent="0.15">
      <c r="A28" s="54"/>
      <c r="B28" s="70"/>
      <c r="C28" s="71"/>
      <c r="D28" s="71"/>
      <c r="E28" s="71"/>
      <c r="F28" s="54"/>
      <c r="G28" s="54"/>
      <c r="H28" s="54"/>
      <c r="I28" s="54"/>
      <c r="J28" s="54"/>
    </row>
    <row r="29" spans="1:10" ht="18.75" x14ac:dyDescent="0.2">
      <c r="A29" s="54"/>
      <c r="B29" s="54"/>
      <c r="C29" s="54"/>
      <c r="D29" s="72"/>
      <c r="E29" s="73"/>
      <c r="F29" s="73"/>
      <c r="G29" s="54"/>
      <c r="H29" s="73"/>
      <c r="I29" s="67"/>
      <c r="J29" s="74"/>
    </row>
    <row r="30" spans="1:10" ht="14.25" x14ac:dyDescent="0.15">
      <c r="A30" s="54"/>
      <c r="B30" s="54"/>
      <c r="C30" s="54"/>
      <c r="D30" s="54"/>
      <c r="E30" s="54"/>
      <c r="F30" s="54"/>
      <c r="G30" s="54"/>
      <c r="H30" s="211"/>
      <c r="I30" s="211"/>
      <c r="J30" s="211"/>
    </row>
    <row r="31" spans="1:10" ht="17.25" x14ac:dyDescent="0.2">
      <c r="A31" s="54"/>
      <c r="B31" s="54"/>
      <c r="C31" s="54"/>
      <c r="D31" s="54"/>
      <c r="E31" s="54"/>
      <c r="F31" s="54"/>
      <c r="G31" s="54"/>
      <c r="H31" s="212"/>
      <c r="I31" s="212"/>
      <c r="J31" s="212"/>
    </row>
    <row r="32" spans="1:10" ht="24.95" customHeight="1" x14ac:dyDescent="0.2">
      <c r="A32" s="54"/>
      <c r="B32" s="54"/>
      <c r="C32" s="54"/>
      <c r="D32" s="206" t="s">
        <v>162</v>
      </c>
      <c r="E32" s="206"/>
      <c r="F32" s="206"/>
      <c r="G32" s="62"/>
      <c r="H32" s="75"/>
      <c r="I32" s="64"/>
      <c r="J32" s="76"/>
    </row>
    <row r="33" spans="1:10" ht="39.950000000000003" customHeight="1" x14ac:dyDescent="0.15">
      <c r="A33" s="54"/>
      <c r="B33" s="54"/>
      <c r="C33" s="54"/>
      <c r="D33" s="72"/>
      <c r="E33" s="213"/>
      <c r="F33" s="213"/>
      <c r="G33" s="77"/>
      <c r="H33" s="214"/>
      <c r="I33" s="214"/>
      <c r="J33" s="214"/>
    </row>
    <row r="34" spans="1:10" ht="18" customHeight="1" x14ac:dyDescent="0.2">
      <c r="A34" s="54"/>
      <c r="B34" s="54"/>
      <c r="C34" s="54"/>
      <c r="D34" s="202"/>
      <c r="E34" s="202"/>
      <c r="F34" s="202"/>
      <c r="G34" s="54"/>
      <c r="H34" s="212"/>
      <c r="I34" s="212"/>
      <c r="J34" s="212"/>
    </row>
    <row r="35" spans="1:10" ht="20.100000000000001" customHeight="1" x14ac:dyDescent="0.15">
      <c r="A35" s="54"/>
      <c r="B35" s="54"/>
      <c r="C35" s="79"/>
      <c r="D35" s="54"/>
      <c r="E35" s="201"/>
      <c r="F35" s="201"/>
      <c r="G35" s="201"/>
      <c r="H35" s="201"/>
      <c r="I35" s="54"/>
      <c r="J35" s="54"/>
    </row>
    <row r="36" spans="1:10" ht="24.95" customHeight="1" x14ac:dyDescent="0.2">
      <c r="A36" s="54"/>
      <c r="B36" s="54"/>
      <c r="C36" s="54"/>
      <c r="D36" s="206" t="s">
        <v>163</v>
      </c>
      <c r="E36" s="206"/>
      <c r="F36" s="206"/>
      <c r="G36" s="62"/>
      <c r="H36" s="75"/>
      <c r="I36" s="64"/>
      <c r="J36" s="80"/>
    </row>
    <row r="37" spans="1:10" ht="39.950000000000003" customHeight="1" x14ac:dyDescent="0.15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0" ht="20.100000000000001" customHeight="1" x14ac:dyDescent="0.15">
      <c r="A38" s="54"/>
      <c r="B38" s="54"/>
      <c r="C38" s="79"/>
      <c r="D38" s="54"/>
      <c r="E38" s="201"/>
      <c r="F38" s="201"/>
      <c r="G38" s="201"/>
      <c r="H38" s="201"/>
      <c r="I38" s="54"/>
      <c r="J38" s="54"/>
    </row>
    <row r="39" spans="1:10" ht="18" customHeight="1" x14ac:dyDescent="0.2">
      <c r="A39" s="54"/>
      <c r="B39" s="54"/>
      <c r="C39" s="54"/>
      <c r="D39" s="202" t="s">
        <v>164</v>
      </c>
      <c r="E39" s="202"/>
      <c r="F39" s="202"/>
      <c r="G39" s="54"/>
      <c r="H39" s="203" t="s">
        <v>165</v>
      </c>
      <c r="I39" s="203"/>
      <c r="J39" s="203"/>
    </row>
    <row r="40" spans="1:10" ht="18" customHeight="1" x14ac:dyDescent="0.15">
      <c r="A40" s="54"/>
      <c r="B40" s="54"/>
      <c r="C40" s="54"/>
      <c r="D40" s="78"/>
      <c r="E40" s="78"/>
      <c r="F40" s="78"/>
      <c r="G40" s="54"/>
      <c r="H40" s="204" t="s">
        <v>166</v>
      </c>
      <c r="I40" s="205"/>
      <c r="J40" s="205"/>
    </row>
    <row r="41" spans="1:10" ht="24.95" customHeight="1" x14ac:dyDescent="0.2">
      <c r="A41" s="54"/>
      <c r="B41" s="54"/>
      <c r="C41" s="54"/>
      <c r="D41" s="206" t="s">
        <v>167</v>
      </c>
      <c r="E41" s="206"/>
      <c r="F41" s="206"/>
      <c r="G41" s="62"/>
      <c r="H41" s="207" t="s">
        <v>168</v>
      </c>
      <c r="I41" s="207"/>
      <c r="J41" s="207"/>
    </row>
    <row r="48" spans="1:10" ht="20.25" customHeight="1" x14ac:dyDescent="0.15">
      <c r="A48" s="54"/>
      <c r="B48" s="198" t="s">
        <v>169</v>
      </c>
      <c r="C48" s="198"/>
      <c r="D48" s="62"/>
      <c r="E48" s="62"/>
      <c r="F48" s="62"/>
      <c r="G48" s="62"/>
      <c r="H48" s="62"/>
      <c r="I48" s="62"/>
      <c r="J48" s="62"/>
    </row>
    <row r="49" spans="1:10" ht="20.25" customHeight="1" x14ac:dyDescent="0.15">
      <c r="A49" s="54"/>
      <c r="B49" s="81">
        <v>1</v>
      </c>
      <c r="C49" s="199" t="s">
        <v>170</v>
      </c>
      <c r="D49" s="199"/>
      <c r="E49" s="199"/>
      <c r="F49" s="199"/>
      <c r="G49" s="199"/>
      <c r="H49" s="199"/>
      <c r="I49" s="199"/>
      <c r="J49" s="199"/>
    </row>
    <row r="50" spans="1:10" ht="20.25" customHeight="1" x14ac:dyDescent="0.15">
      <c r="A50" s="54"/>
      <c r="B50" s="81">
        <v>2</v>
      </c>
      <c r="C50" s="195" t="s">
        <v>171</v>
      </c>
      <c r="D50" s="194"/>
      <c r="E50" s="194"/>
      <c r="F50" s="194"/>
      <c r="G50" s="194"/>
      <c r="H50" s="194"/>
      <c r="I50" s="194"/>
      <c r="J50" s="194"/>
    </row>
    <row r="51" spans="1:10" ht="20.25" customHeight="1" x14ac:dyDescent="0.15">
      <c r="A51" s="54"/>
      <c r="B51" s="81">
        <v>3</v>
      </c>
      <c r="C51" s="195" t="s">
        <v>172</v>
      </c>
      <c r="D51" s="194"/>
      <c r="E51" s="194"/>
      <c r="F51" s="194"/>
      <c r="G51" s="194"/>
      <c r="H51" s="194"/>
      <c r="I51" s="194"/>
      <c r="J51" s="194"/>
    </row>
    <row r="52" spans="1:10" ht="20.25" customHeight="1" x14ac:dyDescent="0.15">
      <c r="A52" s="54"/>
      <c r="B52" s="81">
        <v>4</v>
      </c>
      <c r="C52" s="195" t="s">
        <v>173</v>
      </c>
      <c r="D52" s="194"/>
      <c r="E52" s="194"/>
      <c r="F52" s="194"/>
      <c r="G52" s="194"/>
      <c r="H52" s="194"/>
      <c r="I52" s="194"/>
      <c r="J52" s="194"/>
    </row>
    <row r="53" spans="1:10" ht="20.25" customHeight="1" x14ac:dyDescent="0.15">
      <c r="A53" s="54"/>
      <c r="B53" s="81">
        <v>5</v>
      </c>
      <c r="C53" s="194" t="s">
        <v>174</v>
      </c>
      <c r="D53" s="194"/>
      <c r="E53" s="194"/>
      <c r="F53" s="194"/>
      <c r="G53" s="194"/>
      <c r="H53" s="194"/>
      <c r="I53" s="194"/>
      <c r="J53" s="194"/>
    </row>
    <row r="54" spans="1:10" ht="20.25" customHeight="1" x14ac:dyDescent="0.15">
      <c r="A54" s="54"/>
      <c r="B54" s="81">
        <v>6</v>
      </c>
      <c r="C54" s="200" t="s">
        <v>175</v>
      </c>
      <c r="D54" s="200"/>
      <c r="E54" s="200"/>
      <c r="F54" s="200"/>
      <c r="G54" s="200"/>
      <c r="H54" s="200"/>
      <c r="I54" s="200"/>
      <c r="J54" s="200"/>
    </row>
    <row r="55" spans="1:10" ht="20.25" customHeight="1" x14ac:dyDescent="0.15">
      <c r="A55" s="54"/>
      <c r="B55" s="81">
        <v>7</v>
      </c>
      <c r="C55" s="195" t="s">
        <v>176</v>
      </c>
      <c r="D55" s="194"/>
      <c r="E55" s="194"/>
      <c r="F55" s="194"/>
      <c r="G55" s="194"/>
      <c r="H55" s="194"/>
      <c r="I55" s="194"/>
      <c r="J55" s="194"/>
    </row>
    <row r="56" spans="1:10" ht="20.25" customHeight="1" x14ac:dyDescent="0.15">
      <c r="A56" s="54"/>
      <c r="B56" s="81">
        <v>8</v>
      </c>
      <c r="C56" s="195" t="s">
        <v>177</v>
      </c>
      <c r="D56" s="194"/>
      <c r="E56" s="194"/>
      <c r="F56" s="194"/>
      <c r="G56" s="194"/>
      <c r="H56" s="194"/>
      <c r="I56" s="194"/>
      <c r="J56" s="194"/>
    </row>
    <row r="57" spans="1:10" ht="20.25" customHeight="1" x14ac:dyDescent="0.15">
      <c r="A57" s="54"/>
      <c r="B57" s="81">
        <v>9</v>
      </c>
      <c r="C57" s="195" t="s">
        <v>178</v>
      </c>
      <c r="D57" s="194"/>
      <c r="E57" s="194"/>
      <c r="F57" s="194"/>
      <c r="G57" s="194"/>
      <c r="H57" s="194"/>
      <c r="I57" s="194"/>
      <c r="J57" s="194"/>
    </row>
    <row r="58" spans="1:10" ht="20.25" customHeight="1" x14ac:dyDescent="0.15">
      <c r="A58" s="54"/>
      <c r="B58" s="81">
        <v>10</v>
      </c>
      <c r="C58" s="195" t="s">
        <v>179</v>
      </c>
      <c r="D58" s="194"/>
      <c r="E58" s="194"/>
      <c r="F58" s="194"/>
      <c r="G58" s="194"/>
      <c r="H58" s="194"/>
      <c r="I58" s="194"/>
      <c r="J58" s="194"/>
    </row>
    <row r="59" spans="1:10" ht="20.25" customHeight="1" x14ac:dyDescent="0.15">
      <c r="A59" s="54"/>
      <c r="B59" s="81">
        <v>11</v>
      </c>
      <c r="C59" s="195" t="s">
        <v>180</v>
      </c>
      <c r="D59" s="194"/>
      <c r="E59" s="194"/>
      <c r="F59" s="194"/>
      <c r="G59" s="194"/>
      <c r="H59" s="194"/>
      <c r="I59" s="194"/>
      <c r="J59" s="194"/>
    </row>
    <row r="60" spans="1:10" ht="20.25" customHeight="1" x14ac:dyDescent="0.15">
      <c r="A60" s="54"/>
      <c r="B60" s="81">
        <v>12</v>
      </c>
      <c r="C60" s="195" t="s">
        <v>181</v>
      </c>
      <c r="D60" s="194"/>
      <c r="E60" s="194"/>
      <c r="F60" s="194"/>
      <c r="G60" s="194"/>
      <c r="H60" s="194"/>
      <c r="I60" s="194"/>
      <c r="J60" s="194"/>
    </row>
    <row r="61" spans="1:10" ht="20.25" customHeight="1" x14ac:dyDescent="0.15">
      <c r="A61" s="54"/>
      <c r="B61" s="81">
        <v>13</v>
      </c>
      <c r="C61" s="194" t="s">
        <v>182</v>
      </c>
      <c r="D61" s="194"/>
      <c r="E61" s="194"/>
      <c r="F61" s="194"/>
      <c r="G61" s="194"/>
      <c r="H61" s="194"/>
      <c r="I61" s="194"/>
      <c r="J61" s="194"/>
    </row>
    <row r="62" spans="1:10" ht="20.25" customHeight="1" x14ac:dyDescent="0.15">
      <c r="A62" s="54"/>
      <c r="B62" s="82"/>
      <c r="C62" s="196"/>
      <c r="D62" s="196"/>
      <c r="E62" s="196"/>
      <c r="F62" s="196"/>
      <c r="G62" s="196"/>
      <c r="H62" s="196"/>
      <c r="I62" s="196"/>
      <c r="J62" s="196"/>
    </row>
    <row r="63" spans="1:10" ht="20.25" customHeight="1" x14ac:dyDescent="0.15">
      <c r="A63" s="54"/>
      <c r="B63" s="82"/>
      <c r="C63" s="196"/>
      <c r="D63" s="196"/>
      <c r="E63" s="196"/>
      <c r="F63" s="196"/>
      <c r="G63" s="196"/>
      <c r="H63" s="196"/>
      <c r="I63" s="196"/>
      <c r="J63" s="196"/>
    </row>
    <row r="64" spans="1:10" ht="20.25" customHeight="1" x14ac:dyDescent="0.15">
      <c r="A64" s="54"/>
      <c r="B64" s="197" t="s">
        <v>183</v>
      </c>
      <c r="C64" s="197"/>
      <c r="D64" s="197"/>
      <c r="E64" s="197"/>
      <c r="F64" s="197"/>
      <c r="G64" s="197"/>
      <c r="H64" s="197"/>
      <c r="I64" s="197"/>
      <c r="J64" s="197"/>
    </row>
    <row r="65" spans="1:10" ht="20.25" customHeight="1" x14ac:dyDescent="0.15">
      <c r="A65" s="54"/>
      <c r="B65" s="83"/>
      <c r="C65" s="194" t="s">
        <v>184</v>
      </c>
      <c r="D65" s="194"/>
      <c r="E65" s="194"/>
      <c r="F65" s="194"/>
      <c r="G65" s="194"/>
      <c r="H65" s="194"/>
      <c r="I65" s="194"/>
      <c r="J65" s="194"/>
    </row>
    <row r="66" spans="1:10" ht="20.25" customHeight="1" x14ac:dyDescent="0.15">
      <c r="A66" s="54"/>
      <c r="B66" s="83"/>
      <c r="C66" s="194" t="s">
        <v>185</v>
      </c>
      <c r="D66" s="194"/>
      <c r="E66" s="194"/>
      <c r="F66" s="194"/>
      <c r="G66" s="194"/>
      <c r="H66" s="194"/>
      <c r="I66" s="194"/>
      <c r="J66" s="194"/>
    </row>
    <row r="67" spans="1:10" ht="20.25" customHeight="1" x14ac:dyDescent="0.15">
      <c r="A67" s="54"/>
      <c r="B67" s="83"/>
      <c r="C67" s="194" t="s">
        <v>186</v>
      </c>
      <c r="D67" s="194"/>
      <c r="E67" s="194"/>
      <c r="F67" s="194"/>
      <c r="G67" s="194"/>
      <c r="H67" s="194"/>
      <c r="I67" s="194"/>
      <c r="J67" s="194"/>
    </row>
    <row r="68" spans="1:1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</row>
  </sheetData>
  <mergeCells count="56">
    <mergeCell ref="E6:J6"/>
    <mergeCell ref="B1:J1"/>
    <mergeCell ref="B2:J2"/>
    <mergeCell ref="B3:J3"/>
    <mergeCell ref="B4:J4"/>
    <mergeCell ref="E5:J5"/>
    <mergeCell ref="E18:J18"/>
    <mergeCell ref="E7:J7"/>
    <mergeCell ref="E8:J8"/>
    <mergeCell ref="E9:J9"/>
    <mergeCell ref="E10:J10"/>
    <mergeCell ref="E11:J11"/>
    <mergeCell ref="E12:J12"/>
    <mergeCell ref="E13:J13"/>
    <mergeCell ref="E14:J14"/>
    <mergeCell ref="E15:J15"/>
    <mergeCell ref="E16:J16"/>
    <mergeCell ref="E17:J17"/>
    <mergeCell ref="D36:F36"/>
    <mergeCell ref="E19:J19"/>
    <mergeCell ref="E20:J20"/>
    <mergeCell ref="B27:E27"/>
    <mergeCell ref="H30:J30"/>
    <mergeCell ref="H31:J31"/>
    <mergeCell ref="D32:F32"/>
    <mergeCell ref="E33:F33"/>
    <mergeCell ref="H33:J33"/>
    <mergeCell ref="D34:F34"/>
    <mergeCell ref="H34:J34"/>
    <mergeCell ref="E35:H35"/>
    <mergeCell ref="E38:H38"/>
    <mergeCell ref="D39:F39"/>
    <mergeCell ref="H39:J39"/>
    <mergeCell ref="H40:J40"/>
    <mergeCell ref="D41:F41"/>
    <mergeCell ref="H41:J41"/>
    <mergeCell ref="C59:J59"/>
    <mergeCell ref="B48:C48"/>
    <mergeCell ref="C49:J49"/>
    <mergeCell ref="C50:J50"/>
    <mergeCell ref="C51:J51"/>
    <mergeCell ref="C52:J52"/>
    <mergeCell ref="C53:J53"/>
    <mergeCell ref="C54:J54"/>
    <mergeCell ref="C55:J55"/>
    <mergeCell ref="C56:J56"/>
    <mergeCell ref="C57:J57"/>
    <mergeCell ref="C58:J58"/>
    <mergeCell ref="C66:J66"/>
    <mergeCell ref="C67:J67"/>
    <mergeCell ref="C60:J60"/>
    <mergeCell ref="C61:J61"/>
    <mergeCell ref="C62:J62"/>
    <mergeCell ref="C63:J63"/>
    <mergeCell ref="B64:J64"/>
    <mergeCell ref="C65:J65"/>
  </mergeCells>
  <phoneticPr fontId="30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3:H28"/>
  <sheetViews>
    <sheetView zoomScaleNormal="100" workbookViewId="0">
      <selection activeCell="B3" sqref="B3:H3"/>
    </sheetView>
  </sheetViews>
  <sheetFormatPr defaultRowHeight="18.75" x14ac:dyDescent="0.4"/>
  <cols>
    <col min="1" max="1" width="11" bestFit="1" customWidth="1"/>
    <col min="2" max="2" width="4.625" customWidth="1"/>
    <col min="3" max="3" width="4.875" customWidth="1"/>
    <col min="4" max="4" width="4.75" customWidth="1"/>
    <col min="5" max="5" width="38.125" customWidth="1"/>
    <col min="6" max="6" width="10.625" customWidth="1"/>
    <col min="7" max="8" width="5.625" customWidth="1"/>
  </cols>
  <sheetData>
    <row r="3" spans="1:8" ht="28.5" customHeight="1" x14ac:dyDescent="0.4">
      <c r="B3" s="227" t="s">
        <v>10</v>
      </c>
      <c r="C3" s="227"/>
      <c r="D3" s="227"/>
      <c r="E3" s="227"/>
      <c r="F3" s="227"/>
      <c r="G3" s="227"/>
      <c r="H3" s="227"/>
    </row>
    <row r="4" spans="1:8" x14ac:dyDescent="0.4">
      <c r="B4" s="1"/>
      <c r="C4" s="2"/>
      <c r="D4" s="2"/>
      <c r="E4" s="2"/>
      <c r="F4" s="2"/>
      <c r="G4" s="2"/>
      <c r="H4" s="2"/>
    </row>
    <row r="5" spans="1:8" ht="18.75" customHeight="1" x14ac:dyDescent="0.4">
      <c r="B5" s="26"/>
      <c r="C5" s="26"/>
      <c r="D5" s="26"/>
      <c r="E5" s="249">
        <f>御依頼書!D20</f>
        <v>0</v>
      </c>
      <c r="F5" s="249"/>
      <c r="G5" s="249"/>
      <c r="H5" s="249"/>
    </row>
    <row r="6" spans="1:8" x14ac:dyDescent="0.4">
      <c r="B6" s="1"/>
      <c r="C6" s="2"/>
      <c r="D6" s="2"/>
      <c r="E6" s="2"/>
      <c r="F6" s="2"/>
      <c r="G6" s="2"/>
      <c r="H6" s="2"/>
    </row>
    <row r="7" spans="1:8" ht="18.75" customHeight="1" x14ac:dyDescent="0.4">
      <c r="A7" s="44" t="s">
        <v>43</v>
      </c>
      <c r="B7" s="45">
        <f>御依頼書!D15</f>
        <v>0</v>
      </c>
      <c r="C7" s="45"/>
      <c r="D7" s="45"/>
      <c r="E7" s="45"/>
      <c r="F7" s="24"/>
      <c r="G7" s="24"/>
      <c r="H7" s="24"/>
    </row>
    <row r="8" spans="1:8" x14ac:dyDescent="0.4">
      <c r="B8" s="3"/>
      <c r="C8" s="2"/>
      <c r="D8" s="2"/>
      <c r="E8" s="2"/>
      <c r="F8" s="2"/>
      <c r="G8" s="2"/>
      <c r="H8" s="2"/>
    </row>
    <row r="9" spans="1:8" ht="24" x14ac:dyDescent="0.4">
      <c r="B9" s="228" t="s">
        <v>0</v>
      </c>
      <c r="C9" s="228"/>
      <c r="D9" s="228"/>
      <c r="E9" s="228"/>
      <c r="F9" s="228"/>
      <c r="G9" s="228"/>
      <c r="H9" s="228"/>
    </row>
    <row r="10" spans="1:8" x14ac:dyDescent="0.4">
      <c r="B10" s="229" t="s">
        <v>45</v>
      </c>
      <c r="C10" s="229"/>
      <c r="D10" s="229"/>
      <c r="E10" s="229"/>
      <c r="F10" s="229"/>
      <c r="G10" s="229"/>
      <c r="H10" s="229"/>
    </row>
    <row r="11" spans="1:8" x14ac:dyDescent="0.4">
      <c r="B11" s="226" t="s">
        <v>1</v>
      </c>
      <c r="C11" s="226"/>
      <c r="D11" s="226"/>
      <c r="E11" s="226"/>
      <c r="F11" s="226"/>
      <c r="G11" s="226"/>
      <c r="H11" s="226"/>
    </row>
    <row r="12" spans="1:8" x14ac:dyDescent="0.4">
      <c r="B12" s="231" t="s">
        <v>2</v>
      </c>
      <c r="C12" s="231"/>
      <c r="D12" s="231"/>
      <c r="E12" s="231"/>
      <c r="F12" s="231"/>
      <c r="G12" s="231"/>
      <c r="H12" s="231"/>
    </row>
    <row r="13" spans="1:8" ht="25.7" customHeight="1" x14ac:dyDescent="0.4">
      <c r="B13" s="232" t="s">
        <v>11</v>
      </c>
      <c r="C13" s="233"/>
      <c r="D13" s="233"/>
      <c r="E13" s="234">
        <f>御依頼書!D3</f>
        <v>0</v>
      </c>
      <c r="F13" s="235"/>
      <c r="G13" s="235"/>
      <c r="H13" s="236"/>
    </row>
    <row r="14" spans="1:8" ht="27.75" customHeight="1" x14ac:dyDescent="0.4">
      <c r="B14" s="237" t="s">
        <v>12</v>
      </c>
      <c r="C14" s="238"/>
      <c r="D14" s="238"/>
      <c r="E14" s="239">
        <f>御依頼書!D17</f>
        <v>0</v>
      </c>
      <c r="F14" s="240"/>
      <c r="G14" s="240"/>
      <c r="H14" s="241"/>
    </row>
    <row r="15" spans="1:8" ht="28.15" customHeight="1" x14ac:dyDescent="0.4">
      <c r="B15" s="242" t="s">
        <v>3</v>
      </c>
      <c r="C15" s="243"/>
      <c r="D15" s="243"/>
      <c r="E15" s="244">
        <f>御依頼書!D19</f>
        <v>0</v>
      </c>
      <c r="F15" s="245"/>
      <c r="G15" s="245"/>
      <c r="H15" s="246"/>
    </row>
    <row r="16" spans="1:8" ht="26.85" customHeight="1" x14ac:dyDescent="0.4">
      <c r="B16" s="28" t="s">
        <v>4</v>
      </c>
      <c r="C16" s="34" t="s">
        <v>5</v>
      </c>
      <c r="D16" s="34" t="s">
        <v>6</v>
      </c>
      <c r="E16" s="34" t="s">
        <v>41</v>
      </c>
      <c r="F16" s="34" t="s">
        <v>7</v>
      </c>
      <c r="G16" s="247" t="s">
        <v>8</v>
      </c>
      <c r="H16" s="248"/>
    </row>
    <row r="17" spans="1:8" ht="28.35" customHeight="1" x14ac:dyDescent="0.4">
      <c r="A17" s="4"/>
      <c r="B17" s="39"/>
      <c r="C17" s="40"/>
      <c r="D17" s="40"/>
      <c r="E17" s="41" t="str">
        <f>IF(A17="","",VLOOKUP(A17,コード!$A$2:$D$85,2,FALSE))</f>
        <v/>
      </c>
      <c r="F17" s="40" t="str">
        <f>IF(A17="","",VLOOKUP(A17,コード!$A$2:$D$85,3,FALSE))</f>
        <v/>
      </c>
      <c r="G17" s="42"/>
      <c r="H17" s="43" t="str">
        <f>IF(A17="","",VLOOKUP(A17,コード!$A$2:$D$85,4,FALSE))</f>
        <v/>
      </c>
    </row>
    <row r="18" spans="1:8" ht="28.35" customHeight="1" x14ac:dyDescent="0.4">
      <c r="A18" s="4"/>
      <c r="B18" s="29"/>
      <c r="C18" s="35"/>
      <c r="D18" s="35"/>
      <c r="E18" s="41" t="str">
        <f>IF(A18="","",VLOOKUP(A18,コード!$A$2:$D$85,2,FALSE))</f>
        <v/>
      </c>
      <c r="F18" s="40" t="str">
        <f>IF(A18="","",VLOOKUP(A18,コード!$A$2:$D$85,3,FALSE))</f>
        <v/>
      </c>
      <c r="G18" s="32"/>
      <c r="H18" s="43" t="str">
        <f>IF(A18="","",VLOOKUP(A18,コード!$A$2:$D$85,4,FALSE))</f>
        <v/>
      </c>
    </row>
    <row r="19" spans="1:8" ht="28.35" customHeight="1" x14ac:dyDescent="0.4">
      <c r="A19" s="4" t="s">
        <v>274</v>
      </c>
      <c r="B19" s="29"/>
      <c r="C19" s="35"/>
      <c r="D19" s="35"/>
      <c r="E19" s="41" t="str">
        <f>IF(A19="","",VLOOKUP(A19,コード!$A$2:$D$85,2,FALSE))</f>
        <v>　　　　 以　　下　　余　　白</v>
      </c>
      <c r="F19" s="40" t="str">
        <f>IF(A19="","",VLOOKUP(A19,コード!$A$2:$D$85,3,FALSE))</f>
        <v>　</v>
      </c>
      <c r="G19" s="32"/>
      <c r="H19" s="43" t="str">
        <f>IF(A19="","",VLOOKUP(A19,コード!$A$2:$D$85,4,FALSE))</f>
        <v>　</v>
      </c>
    </row>
    <row r="20" spans="1:8" ht="28.35" customHeight="1" x14ac:dyDescent="0.4">
      <c r="A20" s="4"/>
      <c r="B20" s="29"/>
      <c r="C20" s="35"/>
      <c r="D20" s="35"/>
      <c r="E20" s="41" t="str">
        <f>IF(A20="","",VLOOKUP(A20,コード!$A$2:$D$85,2,FALSE))</f>
        <v/>
      </c>
      <c r="F20" s="40" t="str">
        <f>IF(A20="","",VLOOKUP(A20,コード!$A$2:$D$85,3,FALSE))</f>
        <v/>
      </c>
      <c r="G20" s="32"/>
      <c r="H20" s="43" t="str">
        <f>IF(A20="","",VLOOKUP(A20,コード!$A$2:$D$85,4,FALSE))</f>
        <v/>
      </c>
    </row>
    <row r="21" spans="1:8" ht="28.35" customHeight="1" x14ac:dyDescent="0.4">
      <c r="A21" s="4"/>
      <c r="B21" s="29"/>
      <c r="C21" s="35"/>
      <c r="D21" s="35"/>
      <c r="E21" s="41" t="str">
        <f>IF(A21="","",VLOOKUP(A21,コード!$A$2:$D$85,2,FALSE))</f>
        <v/>
      </c>
      <c r="F21" s="40" t="str">
        <f>IF(A21="","",VLOOKUP(A21,コード!$A$2:$D$85,3,FALSE))</f>
        <v/>
      </c>
      <c r="G21" s="32"/>
      <c r="H21" s="43" t="str">
        <f>IF(A21="","",VLOOKUP(A21,コード!$A$2:$D$85,4,FALSE))</f>
        <v/>
      </c>
    </row>
    <row r="22" spans="1:8" ht="28.35" customHeight="1" x14ac:dyDescent="0.4">
      <c r="A22" s="4"/>
      <c r="B22" s="29"/>
      <c r="C22" s="35"/>
      <c r="D22" s="35"/>
      <c r="E22" s="41" t="str">
        <f>IF(A22="","",VLOOKUP(A22,コード!$A$2:$D$85,2,FALSE))</f>
        <v/>
      </c>
      <c r="F22" s="40" t="str">
        <f>IF(A22="","",VLOOKUP(A22,コード!$A$2:$D$85,3,FALSE))</f>
        <v/>
      </c>
      <c r="G22" s="32"/>
      <c r="H22" s="43" t="str">
        <f>IF(A22="","",VLOOKUP(A22,コード!$A$2:$D$85,4,FALSE))</f>
        <v/>
      </c>
    </row>
    <row r="23" spans="1:8" ht="28.35" customHeight="1" x14ac:dyDescent="0.4">
      <c r="A23" s="4"/>
      <c r="B23" s="29"/>
      <c r="C23" s="35"/>
      <c r="D23" s="35"/>
      <c r="E23" s="41" t="str">
        <f>IF(A23="","",VLOOKUP(A23,コード!$A$2:$D$85,2,FALSE))</f>
        <v/>
      </c>
      <c r="F23" s="40" t="str">
        <f>IF(A23="","",VLOOKUP(A23,コード!$A$2:$D$85,3,FALSE))</f>
        <v/>
      </c>
      <c r="G23" s="32"/>
      <c r="H23" s="43" t="str">
        <f>IF(A23="","",VLOOKUP(A23,コード!$A$2:$D$85,4,FALSE))</f>
        <v/>
      </c>
    </row>
    <row r="24" spans="1:8" ht="28.35" customHeight="1" x14ac:dyDescent="0.4">
      <c r="A24" s="4"/>
      <c r="B24" s="29"/>
      <c r="C24" s="35"/>
      <c r="D24" s="35"/>
      <c r="E24" s="41" t="str">
        <f>IF(A24="","",VLOOKUP(A24,コード!$A$2:$D$85,2,FALSE))</f>
        <v/>
      </c>
      <c r="F24" s="40" t="str">
        <f>IF(A24="","",VLOOKUP(A24,コード!$A$2:$D$85,3,FALSE))</f>
        <v/>
      </c>
      <c r="G24" s="32"/>
      <c r="H24" s="43" t="str">
        <f>IF(A24="","",VLOOKUP(A24,コード!$A$2:$D$85,4,FALSE))</f>
        <v/>
      </c>
    </row>
    <row r="25" spans="1:8" ht="28.35" customHeight="1" x14ac:dyDescent="0.4">
      <c r="A25" s="4"/>
      <c r="B25" s="30"/>
      <c r="C25" s="36"/>
      <c r="D25" s="36"/>
      <c r="E25" s="41" t="str">
        <f>IF(A25="","",VLOOKUP(A25,コード!$A$2:$D$85,2,FALSE))</f>
        <v/>
      </c>
      <c r="F25" s="40" t="str">
        <f>IF(A25="","",VLOOKUP(A25,コード!$A$2:$D$85,3,FALSE))</f>
        <v/>
      </c>
      <c r="G25" s="32"/>
      <c r="H25" s="43" t="str">
        <f>IF(A25="","",VLOOKUP(A25,コード!$A$2:$D$85,4,FALSE))</f>
        <v/>
      </c>
    </row>
    <row r="26" spans="1:8" ht="28.35" customHeight="1" x14ac:dyDescent="0.4">
      <c r="A26" s="4"/>
      <c r="B26" s="29"/>
      <c r="C26" s="35"/>
      <c r="D26" s="35"/>
      <c r="E26" s="41" t="str">
        <f>IF(A26="","",VLOOKUP(A26,コード!$A$2:$D$85,2,FALSE))</f>
        <v/>
      </c>
      <c r="F26" s="40" t="str">
        <f>IF(A26="","",VLOOKUP(A26,コード!$A$2:$D$85,3,FALSE))</f>
        <v/>
      </c>
      <c r="G26" s="32"/>
      <c r="H26" s="43" t="str">
        <f>IF(A26="","",VLOOKUP(A26,コード!$A$2:$D$85,4,FALSE))</f>
        <v/>
      </c>
    </row>
    <row r="27" spans="1:8" ht="28.35" customHeight="1" x14ac:dyDescent="0.4">
      <c r="A27" s="4"/>
      <c r="B27" s="31"/>
      <c r="C27" s="37"/>
      <c r="D27" s="37"/>
      <c r="E27" s="38" t="str">
        <f>IF(A27="","",VLOOKUP(A27,コード!$A$2:$D$85,2,FALSE))</f>
        <v/>
      </c>
      <c r="F27" s="37" t="str">
        <f>IF(A27="","",VLOOKUP(A27,コード!$A$2:$D$85,3,FALSE))</f>
        <v/>
      </c>
      <c r="G27" s="33"/>
      <c r="H27" s="27" t="str">
        <f>IF(A27="","",VLOOKUP(A27,コード!$A$2:$D$85,4,FALSE))</f>
        <v/>
      </c>
    </row>
    <row r="28" spans="1:8" s="25" customFormat="1" ht="35.25" customHeight="1" x14ac:dyDescent="0.4">
      <c r="B28" s="230" t="s">
        <v>9</v>
      </c>
      <c r="C28" s="230"/>
      <c r="D28" s="230"/>
      <c r="E28" s="230"/>
      <c r="F28" s="230"/>
      <c r="G28" s="230"/>
      <c r="H28" s="230"/>
    </row>
  </sheetData>
  <dataConsolidate/>
  <mergeCells count="14">
    <mergeCell ref="B11:H11"/>
    <mergeCell ref="B3:H3"/>
    <mergeCell ref="B9:H9"/>
    <mergeCell ref="B10:H10"/>
    <mergeCell ref="B28:H28"/>
    <mergeCell ref="B12:H12"/>
    <mergeCell ref="B13:D13"/>
    <mergeCell ref="E13:H13"/>
    <mergeCell ref="B14:D14"/>
    <mergeCell ref="E14:H14"/>
    <mergeCell ref="B15:D15"/>
    <mergeCell ref="E15:H15"/>
    <mergeCell ref="G16:H16"/>
    <mergeCell ref="E5:H5"/>
  </mergeCells>
  <phoneticPr fontId="19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B32A-CF15-4ADB-806E-757229E9CD1C}">
  <dimension ref="A3:H28"/>
  <sheetViews>
    <sheetView topLeftCell="A16" zoomScaleNormal="100" workbookViewId="0">
      <selection activeCell="B3" sqref="B3:H3"/>
    </sheetView>
  </sheetViews>
  <sheetFormatPr defaultRowHeight="18.75" x14ac:dyDescent="0.4"/>
  <cols>
    <col min="1" max="1" width="11" bestFit="1" customWidth="1"/>
    <col min="2" max="2" width="4.625" customWidth="1"/>
    <col min="3" max="3" width="4.875" customWidth="1"/>
    <col min="4" max="4" width="4.75" customWidth="1"/>
    <col min="5" max="5" width="38.125" customWidth="1"/>
    <col min="6" max="6" width="10.625" customWidth="1"/>
    <col min="7" max="8" width="5.625" customWidth="1"/>
  </cols>
  <sheetData>
    <row r="3" spans="1:8" ht="28.5" customHeight="1" x14ac:dyDescent="0.4">
      <c r="B3" s="227" t="s">
        <v>10</v>
      </c>
      <c r="C3" s="227"/>
      <c r="D3" s="227"/>
      <c r="E3" s="227"/>
      <c r="F3" s="227"/>
      <c r="G3" s="227"/>
      <c r="H3" s="227"/>
    </row>
    <row r="4" spans="1:8" x14ac:dyDescent="0.4">
      <c r="B4" s="1"/>
      <c r="C4" s="2"/>
      <c r="D4" s="2"/>
      <c r="E4" s="2"/>
      <c r="F4" s="2"/>
      <c r="G4" s="2"/>
      <c r="H4" s="2"/>
    </row>
    <row r="5" spans="1:8" ht="18.75" customHeight="1" x14ac:dyDescent="0.4">
      <c r="B5" s="26"/>
      <c r="C5" s="26"/>
      <c r="D5" s="26"/>
      <c r="E5" s="26"/>
      <c r="F5" s="91" t="s">
        <v>42</v>
      </c>
      <c r="G5" s="92" t="s">
        <v>42</v>
      </c>
      <c r="H5" s="93" t="s">
        <v>42</v>
      </c>
    </row>
    <row r="6" spans="1:8" x14ac:dyDescent="0.4">
      <c r="B6" s="1"/>
      <c r="C6" s="2"/>
      <c r="D6" s="2"/>
      <c r="E6" s="2"/>
      <c r="F6" s="2"/>
      <c r="G6" s="2"/>
      <c r="H6" s="2"/>
    </row>
    <row r="7" spans="1:8" ht="18.75" customHeight="1" x14ac:dyDescent="0.4">
      <c r="A7" s="44"/>
      <c r="B7" s="90" t="s">
        <v>110</v>
      </c>
      <c r="C7" s="45"/>
      <c r="D7" s="45"/>
      <c r="E7" s="45"/>
      <c r="F7" s="24"/>
      <c r="G7" s="24"/>
      <c r="H7" s="24"/>
    </row>
    <row r="8" spans="1:8" x14ac:dyDescent="0.4">
      <c r="B8" s="3"/>
      <c r="C8" s="2"/>
      <c r="D8" s="2"/>
      <c r="E8" s="2"/>
      <c r="F8" s="2"/>
      <c r="G8" s="2"/>
      <c r="H8" s="2"/>
    </row>
    <row r="9" spans="1:8" ht="24" x14ac:dyDescent="0.4">
      <c r="B9" s="228" t="s">
        <v>0</v>
      </c>
      <c r="C9" s="228"/>
      <c r="D9" s="228"/>
      <c r="E9" s="228"/>
      <c r="F9" s="228"/>
      <c r="G9" s="228"/>
      <c r="H9" s="228"/>
    </row>
    <row r="10" spans="1:8" x14ac:dyDescent="0.4">
      <c r="B10" s="229" t="s">
        <v>45</v>
      </c>
      <c r="C10" s="229"/>
      <c r="D10" s="229"/>
      <c r="E10" s="229"/>
      <c r="F10" s="229"/>
      <c r="G10" s="229"/>
      <c r="H10" s="229"/>
    </row>
    <row r="11" spans="1:8" x14ac:dyDescent="0.4">
      <c r="B11" s="226" t="s">
        <v>1</v>
      </c>
      <c r="C11" s="226"/>
      <c r="D11" s="226"/>
      <c r="E11" s="226"/>
      <c r="F11" s="226"/>
      <c r="G11" s="226"/>
      <c r="H11" s="226"/>
    </row>
    <row r="12" spans="1:8" x14ac:dyDescent="0.4">
      <c r="B12" s="231" t="s">
        <v>2</v>
      </c>
      <c r="C12" s="231"/>
      <c r="D12" s="231"/>
      <c r="E12" s="231"/>
      <c r="F12" s="231"/>
      <c r="G12" s="231"/>
      <c r="H12" s="231"/>
    </row>
    <row r="13" spans="1:8" ht="25.7" customHeight="1" x14ac:dyDescent="0.4">
      <c r="B13" s="232" t="s">
        <v>11</v>
      </c>
      <c r="C13" s="233"/>
      <c r="D13" s="233"/>
      <c r="E13" s="250"/>
      <c r="F13" s="251"/>
      <c r="G13" s="251"/>
      <c r="H13" s="252"/>
    </row>
    <row r="14" spans="1:8" ht="27.75" customHeight="1" x14ac:dyDescent="0.4">
      <c r="B14" s="237" t="s">
        <v>12</v>
      </c>
      <c r="C14" s="238"/>
      <c r="D14" s="238"/>
      <c r="E14" s="253"/>
      <c r="F14" s="254"/>
      <c r="G14" s="254"/>
      <c r="H14" s="255"/>
    </row>
    <row r="15" spans="1:8" ht="28.15" customHeight="1" x14ac:dyDescent="0.4">
      <c r="B15" s="242" t="s">
        <v>3</v>
      </c>
      <c r="C15" s="243"/>
      <c r="D15" s="243"/>
      <c r="E15" s="256"/>
      <c r="F15" s="257"/>
      <c r="G15" s="257"/>
      <c r="H15" s="258"/>
    </row>
    <row r="16" spans="1:8" ht="26.85" customHeight="1" x14ac:dyDescent="0.4">
      <c r="B16" s="28" t="s">
        <v>4</v>
      </c>
      <c r="C16" s="34" t="s">
        <v>5</v>
      </c>
      <c r="D16" s="34" t="s">
        <v>6</v>
      </c>
      <c r="E16" s="34" t="s">
        <v>41</v>
      </c>
      <c r="F16" s="34" t="s">
        <v>7</v>
      </c>
      <c r="G16" s="247" t="s">
        <v>8</v>
      </c>
      <c r="H16" s="248"/>
    </row>
    <row r="17" spans="1:8" ht="28.35" customHeight="1" x14ac:dyDescent="0.4">
      <c r="A17" s="4" t="s">
        <v>46</v>
      </c>
      <c r="B17" s="84"/>
      <c r="C17" s="85"/>
      <c r="D17" s="85"/>
      <c r="E17" s="41" t="str">
        <f>IF(A17="","",VLOOKUP(A17,コード!$A$2:$D$85,2,FALSE))</f>
        <v>パラテックス原液</v>
      </c>
      <c r="F17" s="40" t="str">
        <f>IF(A17="","",VLOOKUP(A17,コード!$A$2:$D$85,3,FALSE))</f>
        <v>18㎏</v>
      </c>
      <c r="G17" s="88"/>
      <c r="H17" s="43" t="str">
        <f>IF(A17="","",VLOOKUP(A17,コード!$A$2:$D$85,4,FALSE))</f>
        <v>缶</v>
      </c>
    </row>
    <row r="18" spans="1:8" ht="28.35" customHeight="1" x14ac:dyDescent="0.4">
      <c r="A18" s="4" t="s">
        <v>108</v>
      </c>
      <c r="B18" s="86"/>
      <c r="C18" s="87"/>
      <c r="D18" s="87"/>
      <c r="E18" s="41" t="str">
        <f>IF(A18="","",VLOOKUP(A18,コード!$A$2:$D$85,2,FALSE))</f>
        <v>パラテックスＡ混和材</v>
      </c>
      <c r="F18" s="40" t="str">
        <f>IF(A18="","",VLOOKUP(A18,コード!$A$2:$D$85,3,FALSE))</f>
        <v>12㎏</v>
      </c>
      <c r="G18" s="89"/>
      <c r="H18" s="43" t="str">
        <f>IF(A18="","",VLOOKUP(A18,コード!$A$2:$D$85,4,FALSE))</f>
        <v>袋</v>
      </c>
    </row>
    <row r="19" spans="1:8" ht="28.35" customHeight="1" x14ac:dyDescent="0.4">
      <c r="A19" s="4" t="s">
        <v>109</v>
      </c>
      <c r="B19" s="86"/>
      <c r="C19" s="87"/>
      <c r="D19" s="87"/>
      <c r="E19" s="41" t="str">
        <f>IF(A19="","",VLOOKUP(A19,コード!$A$2:$D$85,2,FALSE))</f>
        <v>パラメッシュⅡ</v>
      </c>
      <c r="F19" s="40" t="str">
        <f>IF(A19="","",VLOOKUP(A19,コード!$A$2:$D$85,3,FALSE))</f>
        <v>100m巻</v>
      </c>
      <c r="G19" s="89"/>
      <c r="H19" s="43" t="str">
        <f>IF(A19="","",VLOOKUP(A19,コード!$A$2:$D$85,4,FALSE))</f>
        <v>本</v>
      </c>
    </row>
    <row r="20" spans="1:8" ht="28.35" customHeight="1" x14ac:dyDescent="0.4">
      <c r="A20" s="4" t="s">
        <v>107</v>
      </c>
      <c r="B20" s="29"/>
      <c r="C20" s="35"/>
      <c r="D20" s="35"/>
      <c r="E20" s="41" t="str">
        <f>IF(A20="","",VLOOKUP(A20,コード!$A$2:$D$85,2,FALSE))</f>
        <v>　　　　 以　　下　　余　　白</v>
      </c>
      <c r="F20" s="40" t="str">
        <f>IF(A20="","",VLOOKUP(A20,コード!$A$2:$D$85,3,FALSE))</f>
        <v>　</v>
      </c>
      <c r="G20" s="32"/>
      <c r="H20" s="43" t="str">
        <f>IF(A20="","",VLOOKUP(A20,コード!$A$2:$D$85,4,FALSE))</f>
        <v>　</v>
      </c>
    </row>
    <row r="21" spans="1:8" ht="28.35" customHeight="1" x14ac:dyDescent="0.4">
      <c r="A21" s="4"/>
      <c r="B21" s="29"/>
      <c r="C21" s="35"/>
      <c r="D21" s="35"/>
      <c r="E21" s="41" t="str">
        <f>IF(A21="","",VLOOKUP(A21,コード!$A$2:$D$85,2,FALSE))</f>
        <v/>
      </c>
      <c r="F21" s="40" t="str">
        <f>IF(A21="","",VLOOKUP(A21,コード!$A$2:$D$85,3,FALSE))</f>
        <v/>
      </c>
      <c r="G21" s="32"/>
      <c r="H21" s="43" t="str">
        <f>IF(A21="","",VLOOKUP(A21,コード!$A$2:$D$85,4,FALSE))</f>
        <v/>
      </c>
    </row>
    <row r="22" spans="1:8" ht="28.35" customHeight="1" x14ac:dyDescent="0.4">
      <c r="A22" s="4"/>
      <c r="B22" s="29"/>
      <c r="C22" s="35"/>
      <c r="D22" s="35"/>
      <c r="E22" s="41" t="str">
        <f>IF(A22="","",VLOOKUP(A22,コード!$A$2:$D$85,2,FALSE))</f>
        <v/>
      </c>
      <c r="F22" s="40" t="str">
        <f>IF(A22="","",VLOOKUP(A22,コード!$A$2:$D$85,3,FALSE))</f>
        <v/>
      </c>
      <c r="G22" s="32"/>
      <c r="H22" s="43" t="str">
        <f>IF(A22="","",VLOOKUP(A22,コード!$A$2:$D$85,4,FALSE))</f>
        <v/>
      </c>
    </row>
    <row r="23" spans="1:8" ht="28.35" customHeight="1" x14ac:dyDescent="0.4">
      <c r="A23" s="4"/>
      <c r="B23" s="29"/>
      <c r="C23" s="35"/>
      <c r="D23" s="35"/>
      <c r="E23" s="41" t="str">
        <f>IF(A23="","",VLOOKUP(A23,コード!$A$2:$D$85,2,FALSE))</f>
        <v/>
      </c>
      <c r="F23" s="40" t="str">
        <f>IF(A23="","",VLOOKUP(A23,コード!$A$2:$D$85,3,FALSE))</f>
        <v/>
      </c>
      <c r="G23" s="32"/>
      <c r="H23" s="43" t="str">
        <f>IF(A23="","",VLOOKUP(A23,コード!$A$2:$D$85,4,FALSE))</f>
        <v/>
      </c>
    </row>
    <row r="24" spans="1:8" ht="28.35" customHeight="1" x14ac:dyDescent="0.4">
      <c r="A24" s="4"/>
      <c r="B24" s="29"/>
      <c r="C24" s="35"/>
      <c r="D24" s="35"/>
      <c r="E24" s="41" t="str">
        <f>IF(A24="","",VLOOKUP(A24,コード!$A$2:$D$85,2,FALSE))</f>
        <v/>
      </c>
      <c r="F24" s="40" t="str">
        <f>IF(A24="","",VLOOKUP(A24,コード!$A$2:$D$85,3,FALSE))</f>
        <v/>
      </c>
      <c r="G24" s="32"/>
      <c r="H24" s="43" t="str">
        <f>IF(A24="","",VLOOKUP(A24,コード!$A$2:$D$85,4,FALSE))</f>
        <v/>
      </c>
    </row>
    <row r="25" spans="1:8" ht="28.35" customHeight="1" x14ac:dyDescent="0.4">
      <c r="A25" s="4"/>
      <c r="B25" s="30"/>
      <c r="C25" s="36"/>
      <c r="D25" s="36"/>
      <c r="E25" s="41" t="str">
        <f>IF(A25="","",VLOOKUP(A25,コード!$A$2:$D$85,2,FALSE))</f>
        <v/>
      </c>
      <c r="F25" s="40" t="str">
        <f>IF(A25="","",VLOOKUP(A25,コード!$A$2:$D$85,3,FALSE))</f>
        <v/>
      </c>
      <c r="G25" s="32"/>
      <c r="H25" s="43" t="str">
        <f>IF(A25="","",VLOOKUP(A25,コード!$A$2:$D$85,4,FALSE))</f>
        <v/>
      </c>
    </row>
    <row r="26" spans="1:8" ht="28.35" customHeight="1" x14ac:dyDescent="0.4">
      <c r="A26" s="4"/>
      <c r="B26" s="29"/>
      <c r="C26" s="35"/>
      <c r="D26" s="35"/>
      <c r="E26" s="41" t="str">
        <f>IF(A26="","",VLOOKUP(A26,コード!$A$2:$D$85,2,FALSE))</f>
        <v/>
      </c>
      <c r="F26" s="40" t="str">
        <f>IF(A26="","",VLOOKUP(A26,コード!$A$2:$D$85,3,FALSE))</f>
        <v/>
      </c>
      <c r="G26" s="32"/>
      <c r="H26" s="43" t="str">
        <f>IF(A26="","",VLOOKUP(A26,コード!$A$2:$D$85,4,FALSE))</f>
        <v/>
      </c>
    </row>
    <row r="27" spans="1:8" ht="28.35" customHeight="1" x14ac:dyDescent="0.4">
      <c r="A27" s="4"/>
      <c r="B27" s="31"/>
      <c r="C27" s="37"/>
      <c r="D27" s="37"/>
      <c r="E27" s="38" t="str">
        <f>IF(A27="","",VLOOKUP(A27,コード!$A$2:$D$85,2,FALSE))</f>
        <v/>
      </c>
      <c r="F27" s="37" t="str">
        <f>IF(A27="","",VLOOKUP(A27,コード!$A$2:$D$85,3,FALSE))</f>
        <v/>
      </c>
      <c r="G27" s="33"/>
      <c r="H27" s="27" t="str">
        <f>IF(A27="","",VLOOKUP(A27,コード!$A$2:$D$85,4,FALSE))</f>
        <v/>
      </c>
    </row>
    <row r="28" spans="1:8" s="25" customFormat="1" ht="35.25" customHeight="1" x14ac:dyDescent="0.4">
      <c r="B28" s="230" t="s">
        <v>9</v>
      </c>
      <c r="C28" s="230"/>
      <c r="D28" s="230"/>
      <c r="E28" s="230"/>
      <c r="F28" s="230"/>
      <c r="G28" s="230"/>
      <c r="H28" s="230"/>
    </row>
  </sheetData>
  <dataConsolidate/>
  <mergeCells count="13">
    <mergeCell ref="B28:H28"/>
    <mergeCell ref="B3:H3"/>
    <mergeCell ref="B9:H9"/>
    <mergeCell ref="B10:H10"/>
    <mergeCell ref="B11:H11"/>
    <mergeCell ref="B12:H12"/>
    <mergeCell ref="B13:D13"/>
    <mergeCell ref="E13:H13"/>
    <mergeCell ref="B14:D14"/>
    <mergeCell ref="E14:H14"/>
    <mergeCell ref="B15:D15"/>
    <mergeCell ref="E15:H15"/>
    <mergeCell ref="G16:H16"/>
  </mergeCells>
  <phoneticPr fontId="30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20F3-829B-4E69-97F2-FDDB0E041B11}">
  <dimension ref="A1:D86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0.25" style="7" bestFit="1" customWidth="1"/>
    <col min="2" max="2" width="37.5" style="11" customWidth="1"/>
    <col min="3" max="4" width="13.75" style="10" customWidth="1"/>
  </cols>
  <sheetData>
    <row r="1" spans="1:4" ht="19.5" thickBot="1" x14ac:dyDescent="0.45">
      <c r="A1" s="12" t="s">
        <v>13</v>
      </c>
      <c r="B1" s="13" t="s">
        <v>187</v>
      </c>
      <c r="C1" s="14" t="s">
        <v>30</v>
      </c>
      <c r="D1" s="19" t="s">
        <v>31</v>
      </c>
    </row>
    <row r="2" spans="1:4" ht="19.5" thickTop="1" x14ac:dyDescent="0.4">
      <c r="A2" s="5" t="s">
        <v>273</v>
      </c>
      <c r="B2" s="8" t="s">
        <v>188</v>
      </c>
      <c r="C2" s="15" t="s">
        <v>281</v>
      </c>
      <c r="D2" s="20" t="s">
        <v>32</v>
      </c>
    </row>
    <row r="3" spans="1:4" x14ac:dyDescent="0.4">
      <c r="A3" s="5" t="s">
        <v>26</v>
      </c>
      <c r="B3" s="8" t="s">
        <v>189</v>
      </c>
      <c r="C3" s="15" t="s">
        <v>281</v>
      </c>
      <c r="D3" s="20" t="s">
        <v>32</v>
      </c>
    </row>
    <row r="4" spans="1:4" x14ac:dyDescent="0.4">
      <c r="A4" s="5" t="s">
        <v>27</v>
      </c>
      <c r="B4" s="8" t="s">
        <v>190</v>
      </c>
      <c r="C4" s="15" t="s">
        <v>281</v>
      </c>
      <c r="D4" s="20" t="s">
        <v>32</v>
      </c>
    </row>
    <row r="5" spans="1:4" x14ac:dyDescent="0.4">
      <c r="A5" s="5" t="s">
        <v>28</v>
      </c>
      <c r="B5" s="8" t="s">
        <v>191</v>
      </c>
      <c r="C5" s="15" t="s">
        <v>283</v>
      </c>
      <c r="D5" s="20" t="s">
        <v>33</v>
      </c>
    </row>
    <row r="6" spans="1:4" x14ac:dyDescent="0.4">
      <c r="A6" s="5" t="s">
        <v>29</v>
      </c>
      <c r="B6" s="8" t="s">
        <v>192</v>
      </c>
      <c r="C6" s="15" t="s">
        <v>275</v>
      </c>
      <c r="D6" s="20" t="s">
        <v>33</v>
      </c>
    </row>
    <row r="7" spans="1:4" x14ac:dyDescent="0.4">
      <c r="A7" s="5" t="s">
        <v>47</v>
      </c>
      <c r="B7" s="8" t="s">
        <v>193</v>
      </c>
      <c r="C7" s="15" t="s">
        <v>287</v>
      </c>
      <c r="D7" s="20" t="s">
        <v>32</v>
      </c>
    </row>
    <row r="8" spans="1:4" x14ac:dyDescent="0.4">
      <c r="A8" s="5" t="s">
        <v>48</v>
      </c>
      <c r="B8" s="8" t="s">
        <v>194</v>
      </c>
      <c r="C8" s="15" t="s">
        <v>288</v>
      </c>
      <c r="D8" s="20" t="s">
        <v>276</v>
      </c>
    </row>
    <row r="9" spans="1:4" x14ac:dyDescent="0.4">
      <c r="A9" s="5" t="s">
        <v>49</v>
      </c>
      <c r="B9" s="8" t="s">
        <v>195</v>
      </c>
      <c r="C9" s="15" t="s">
        <v>285</v>
      </c>
      <c r="D9" s="20" t="s">
        <v>33</v>
      </c>
    </row>
    <row r="10" spans="1:4" x14ac:dyDescent="0.4">
      <c r="A10" s="5" t="s">
        <v>50</v>
      </c>
      <c r="B10" s="8" t="s">
        <v>196</v>
      </c>
      <c r="C10" s="15" t="s">
        <v>285</v>
      </c>
      <c r="D10" s="20" t="s">
        <v>33</v>
      </c>
    </row>
    <row r="11" spans="1:4" x14ac:dyDescent="0.4">
      <c r="A11" s="5" t="s">
        <v>14</v>
      </c>
      <c r="B11" s="8" t="s">
        <v>197</v>
      </c>
      <c r="C11" s="15" t="s">
        <v>34</v>
      </c>
      <c r="D11" s="20" t="s">
        <v>35</v>
      </c>
    </row>
    <row r="12" spans="1:4" x14ac:dyDescent="0.4">
      <c r="A12" s="5" t="s">
        <v>15</v>
      </c>
      <c r="B12" s="8" t="s">
        <v>198</v>
      </c>
      <c r="C12" s="15" t="s">
        <v>36</v>
      </c>
      <c r="D12" s="20" t="s">
        <v>35</v>
      </c>
    </row>
    <row r="13" spans="1:4" x14ac:dyDescent="0.4">
      <c r="A13" s="5" t="s">
        <v>16</v>
      </c>
      <c r="B13" s="8" t="s">
        <v>199</v>
      </c>
      <c r="C13" s="17" t="s">
        <v>285</v>
      </c>
      <c r="D13" s="22" t="s">
        <v>32</v>
      </c>
    </row>
    <row r="14" spans="1:4" x14ac:dyDescent="0.4">
      <c r="A14" s="5" t="s">
        <v>17</v>
      </c>
      <c r="B14" s="8" t="s">
        <v>200</v>
      </c>
      <c r="C14" s="17" t="s">
        <v>285</v>
      </c>
      <c r="D14" s="22" t="s">
        <v>32</v>
      </c>
    </row>
    <row r="15" spans="1:4" x14ac:dyDescent="0.4">
      <c r="A15" s="5" t="s">
        <v>18</v>
      </c>
      <c r="B15" s="8" t="s">
        <v>201</v>
      </c>
      <c r="C15" s="17" t="s">
        <v>285</v>
      </c>
      <c r="D15" s="22" t="s">
        <v>32</v>
      </c>
    </row>
    <row r="16" spans="1:4" x14ac:dyDescent="0.4">
      <c r="A16" s="5" t="s">
        <v>19</v>
      </c>
      <c r="B16" s="8" t="s">
        <v>202</v>
      </c>
      <c r="C16" s="17" t="s">
        <v>285</v>
      </c>
      <c r="D16" s="22" t="s">
        <v>32</v>
      </c>
    </row>
    <row r="17" spans="1:4" x14ac:dyDescent="0.4">
      <c r="A17" s="5" t="s">
        <v>51</v>
      </c>
      <c r="B17" s="8" t="s">
        <v>203</v>
      </c>
      <c r="C17" s="17" t="s">
        <v>285</v>
      </c>
      <c r="D17" s="22" t="s">
        <v>32</v>
      </c>
    </row>
    <row r="18" spans="1:4" x14ac:dyDescent="0.4">
      <c r="A18" s="5" t="s">
        <v>52</v>
      </c>
      <c r="B18" s="8" t="s">
        <v>204</v>
      </c>
      <c r="C18" s="17" t="s">
        <v>285</v>
      </c>
      <c r="D18" s="22" t="s">
        <v>32</v>
      </c>
    </row>
    <row r="19" spans="1:4" x14ac:dyDescent="0.4">
      <c r="A19" s="5" t="s">
        <v>53</v>
      </c>
      <c r="B19" s="8" t="s">
        <v>205</v>
      </c>
      <c r="C19" s="17" t="s">
        <v>285</v>
      </c>
      <c r="D19" s="22" t="s">
        <v>32</v>
      </c>
    </row>
    <row r="20" spans="1:4" x14ac:dyDescent="0.4">
      <c r="A20" s="5" t="s">
        <v>54</v>
      </c>
      <c r="B20" s="8" t="s">
        <v>206</v>
      </c>
      <c r="C20" s="17" t="s">
        <v>285</v>
      </c>
      <c r="D20" s="22" t="s">
        <v>32</v>
      </c>
    </row>
    <row r="21" spans="1:4" x14ac:dyDescent="0.4">
      <c r="A21" s="5" t="s">
        <v>20</v>
      </c>
      <c r="B21" s="8" t="s">
        <v>207</v>
      </c>
      <c r="C21" s="17" t="s">
        <v>278</v>
      </c>
      <c r="D21" s="22" t="s">
        <v>32</v>
      </c>
    </row>
    <row r="22" spans="1:4" x14ac:dyDescent="0.4">
      <c r="A22" s="5" t="s">
        <v>21</v>
      </c>
      <c r="B22" s="8" t="s">
        <v>208</v>
      </c>
      <c r="C22" s="17" t="s">
        <v>278</v>
      </c>
      <c r="D22" s="22" t="s">
        <v>32</v>
      </c>
    </row>
    <row r="23" spans="1:4" x14ac:dyDescent="0.4">
      <c r="A23" s="5" t="s">
        <v>22</v>
      </c>
      <c r="B23" s="8" t="s">
        <v>209</v>
      </c>
      <c r="C23" s="17" t="s">
        <v>278</v>
      </c>
      <c r="D23" s="22" t="s">
        <v>32</v>
      </c>
    </row>
    <row r="24" spans="1:4" x14ac:dyDescent="0.4">
      <c r="A24" s="5" t="s">
        <v>23</v>
      </c>
      <c r="B24" s="8" t="s">
        <v>210</v>
      </c>
      <c r="C24" s="17" t="s">
        <v>278</v>
      </c>
      <c r="D24" s="22" t="s">
        <v>32</v>
      </c>
    </row>
    <row r="25" spans="1:4" x14ac:dyDescent="0.4">
      <c r="A25" s="5" t="s">
        <v>24</v>
      </c>
      <c r="B25" s="8" t="s">
        <v>211</v>
      </c>
      <c r="C25" s="15" t="s">
        <v>284</v>
      </c>
      <c r="D25" s="20" t="s">
        <v>276</v>
      </c>
    </row>
    <row r="26" spans="1:4" x14ac:dyDescent="0.4">
      <c r="A26" s="5" t="s">
        <v>25</v>
      </c>
      <c r="B26" s="8" t="s">
        <v>212</v>
      </c>
      <c r="C26" s="15" t="s">
        <v>285</v>
      </c>
      <c r="D26" s="20" t="s">
        <v>276</v>
      </c>
    </row>
    <row r="27" spans="1:4" x14ac:dyDescent="0.4">
      <c r="A27" s="5" t="s">
        <v>55</v>
      </c>
      <c r="B27" s="8" t="s">
        <v>213</v>
      </c>
      <c r="C27" s="17" t="s">
        <v>285</v>
      </c>
      <c r="D27" s="20" t="s">
        <v>276</v>
      </c>
    </row>
    <row r="28" spans="1:4" x14ac:dyDescent="0.4">
      <c r="A28" s="5" t="s">
        <v>56</v>
      </c>
      <c r="B28" s="8" t="s">
        <v>214</v>
      </c>
      <c r="C28" s="17" t="s">
        <v>282</v>
      </c>
      <c r="D28" s="20" t="s">
        <v>276</v>
      </c>
    </row>
    <row r="29" spans="1:4" x14ac:dyDescent="0.4">
      <c r="A29" s="5" t="s">
        <v>57</v>
      </c>
      <c r="B29" s="8" t="s">
        <v>215</v>
      </c>
      <c r="C29" s="17" t="s">
        <v>289</v>
      </c>
      <c r="D29" s="20" t="s">
        <v>276</v>
      </c>
    </row>
    <row r="30" spans="1:4" x14ac:dyDescent="0.4">
      <c r="A30" s="5" t="s">
        <v>58</v>
      </c>
      <c r="B30" s="8" t="s">
        <v>216</v>
      </c>
      <c r="C30" s="17" t="s">
        <v>281</v>
      </c>
      <c r="D30" s="20" t="s">
        <v>276</v>
      </c>
    </row>
    <row r="31" spans="1:4" x14ac:dyDescent="0.4">
      <c r="A31" s="5" t="s">
        <v>59</v>
      </c>
      <c r="B31" s="8" t="s">
        <v>217</v>
      </c>
      <c r="C31" s="17" t="s">
        <v>290</v>
      </c>
      <c r="D31" s="22" t="s">
        <v>32</v>
      </c>
    </row>
    <row r="32" spans="1:4" x14ac:dyDescent="0.4">
      <c r="A32" s="5" t="s">
        <v>60</v>
      </c>
      <c r="B32" s="8" t="s">
        <v>218</v>
      </c>
      <c r="C32" s="17" t="s">
        <v>290</v>
      </c>
      <c r="D32" s="22" t="s">
        <v>32</v>
      </c>
    </row>
    <row r="33" spans="1:4" x14ac:dyDescent="0.4">
      <c r="A33" s="5" t="s">
        <v>61</v>
      </c>
      <c r="B33" s="8" t="s">
        <v>219</v>
      </c>
      <c r="C33" s="15" t="s">
        <v>281</v>
      </c>
      <c r="D33" s="20" t="s">
        <v>276</v>
      </c>
    </row>
    <row r="34" spans="1:4" x14ac:dyDescent="0.4">
      <c r="A34" s="5" t="s">
        <v>62</v>
      </c>
      <c r="B34" s="8" t="s">
        <v>220</v>
      </c>
      <c r="C34" s="15" t="s">
        <v>281</v>
      </c>
      <c r="D34" s="20" t="s">
        <v>276</v>
      </c>
    </row>
    <row r="35" spans="1:4" x14ac:dyDescent="0.4">
      <c r="A35" s="5" t="s">
        <v>63</v>
      </c>
      <c r="B35" s="8" t="s">
        <v>221</v>
      </c>
      <c r="C35" s="15" t="s">
        <v>275</v>
      </c>
      <c r="D35" s="20" t="s">
        <v>276</v>
      </c>
    </row>
    <row r="36" spans="1:4" x14ac:dyDescent="0.4">
      <c r="A36" s="5" t="s">
        <v>64</v>
      </c>
      <c r="B36" s="8" t="s">
        <v>222</v>
      </c>
      <c r="C36" s="15" t="s">
        <v>277</v>
      </c>
      <c r="D36" s="20" t="s">
        <v>276</v>
      </c>
    </row>
    <row r="37" spans="1:4" x14ac:dyDescent="0.4">
      <c r="A37" s="5" t="s">
        <v>65</v>
      </c>
      <c r="B37" s="8" t="s">
        <v>223</v>
      </c>
      <c r="C37" s="15" t="s">
        <v>278</v>
      </c>
      <c r="D37" s="20" t="s">
        <v>32</v>
      </c>
    </row>
    <row r="38" spans="1:4" x14ac:dyDescent="0.4">
      <c r="A38" s="5" t="s">
        <v>66</v>
      </c>
      <c r="B38" s="8" t="s">
        <v>223</v>
      </c>
      <c r="C38" s="15" t="s">
        <v>279</v>
      </c>
      <c r="D38" s="20" t="s">
        <v>32</v>
      </c>
    </row>
    <row r="39" spans="1:4" x14ac:dyDescent="0.4">
      <c r="A39" s="5" t="s">
        <v>67</v>
      </c>
      <c r="B39" s="8" t="s">
        <v>224</v>
      </c>
      <c r="C39" s="15" t="s">
        <v>275</v>
      </c>
      <c r="D39" s="20" t="s">
        <v>32</v>
      </c>
    </row>
    <row r="40" spans="1:4" x14ac:dyDescent="0.4">
      <c r="A40" s="5" t="s">
        <v>68</v>
      </c>
      <c r="B40" s="8" t="s">
        <v>225</v>
      </c>
      <c r="C40" s="15" t="s">
        <v>275</v>
      </c>
      <c r="D40" s="20" t="s">
        <v>32</v>
      </c>
    </row>
    <row r="41" spans="1:4" x14ac:dyDescent="0.4">
      <c r="A41" s="5" t="s">
        <v>69</v>
      </c>
      <c r="B41" s="8" t="s">
        <v>226</v>
      </c>
      <c r="C41" s="15" t="s">
        <v>275</v>
      </c>
      <c r="D41" s="20" t="s">
        <v>32</v>
      </c>
    </row>
    <row r="42" spans="1:4" x14ac:dyDescent="0.4">
      <c r="A42" s="5" t="s">
        <v>70</v>
      </c>
      <c r="B42" s="8" t="s">
        <v>227</v>
      </c>
      <c r="C42" s="15" t="s">
        <v>275</v>
      </c>
      <c r="D42" s="20" t="s">
        <v>32</v>
      </c>
    </row>
    <row r="43" spans="1:4" x14ac:dyDescent="0.4">
      <c r="A43" s="5" t="s">
        <v>71</v>
      </c>
      <c r="B43" s="8" t="s">
        <v>228</v>
      </c>
      <c r="C43" s="16" t="s">
        <v>280</v>
      </c>
      <c r="D43" s="21" t="s">
        <v>33</v>
      </c>
    </row>
    <row r="44" spans="1:4" x14ac:dyDescent="0.4">
      <c r="A44" s="5" t="s">
        <v>72</v>
      </c>
      <c r="B44" s="8" t="s">
        <v>229</v>
      </c>
      <c r="C44" s="15" t="s">
        <v>281</v>
      </c>
      <c r="D44" s="20" t="s">
        <v>32</v>
      </c>
    </row>
    <row r="45" spans="1:4" x14ac:dyDescent="0.4">
      <c r="A45" s="5" t="s">
        <v>73</v>
      </c>
      <c r="B45" s="8" t="s">
        <v>230</v>
      </c>
      <c r="C45" s="15" t="s">
        <v>281</v>
      </c>
      <c r="D45" s="20" t="s">
        <v>32</v>
      </c>
    </row>
    <row r="46" spans="1:4" x14ac:dyDescent="0.4">
      <c r="A46" s="5" t="s">
        <v>74</v>
      </c>
      <c r="B46" s="8" t="s">
        <v>231</v>
      </c>
      <c r="C46" s="15" t="s">
        <v>36</v>
      </c>
      <c r="D46" s="20" t="s">
        <v>35</v>
      </c>
    </row>
    <row r="47" spans="1:4" x14ac:dyDescent="0.4">
      <c r="A47" s="5" t="s">
        <v>75</v>
      </c>
      <c r="B47" s="8" t="s">
        <v>232</v>
      </c>
      <c r="C47" s="15" t="s">
        <v>36</v>
      </c>
      <c r="D47" s="20" t="s">
        <v>35</v>
      </c>
    </row>
    <row r="48" spans="1:4" x14ac:dyDescent="0.4">
      <c r="A48" s="5" t="s">
        <v>76</v>
      </c>
      <c r="B48" s="8" t="s">
        <v>233</v>
      </c>
      <c r="C48" s="15" t="s">
        <v>282</v>
      </c>
      <c r="D48" s="20" t="s">
        <v>33</v>
      </c>
    </row>
    <row r="49" spans="1:4" x14ac:dyDescent="0.4">
      <c r="A49" s="5" t="s">
        <v>77</v>
      </c>
      <c r="B49" s="8" t="s">
        <v>234</v>
      </c>
      <c r="C49" s="15" t="s">
        <v>282</v>
      </c>
      <c r="D49" s="20" t="s">
        <v>33</v>
      </c>
    </row>
    <row r="50" spans="1:4" x14ac:dyDescent="0.4">
      <c r="A50" s="5" t="s">
        <v>78</v>
      </c>
      <c r="B50" s="8" t="s">
        <v>235</v>
      </c>
      <c r="C50" s="15" t="s">
        <v>281</v>
      </c>
      <c r="D50" s="20" t="s">
        <v>32</v>
      </c>
    </row>
    <row r="51" spans="1:4" x14ac:dyDescent="0.4">
      <c r="A51" s="5" t="s">
        <v>79</v>
      </c>
      <c r="B51" s="8" t="s">
        <v>236</v>
      </c>
      <c r="C51" s="15" t="s">
        <v>283</v>
      </c>
      <c r="D51" s="20" t="s">
        <v>33</v>
      </c>
    </row>
    <row r="52" spans="1:4" x14ac:dyDescent="0.4">
      <c r="A52" s="5" t="s">
        <v>80</v>
      </c>
      <c r="B52" s="8" t="s">
        <v>237</v>
      </c>
      <c r="C52" s="15" t="s">
        <v>278</v>
      </c>
      <c r="D52" s="20" t="s">
        <v>32</v>
      </c>
    </row>
    <row r="53" spans="1:4" x14ac:dyDescent="0.4">
      <c r="A53" s="5" t="s">
        <v>81</v>
      </c>
      <c r="B53" s="8" t="s">
        <v>238</v>
      </c>
      <c r="C53" s="17" t="s">
        <v>281</v>
      </c>
      <c r="D53" s="20" t="s">
        <v>32</v>
      </c>
    </row>
    <row r="54" spans="1:4" x14ac:dyDescent="0.4">
      <c r="A54" s="5" t="s">
        <v>82</v>
      </c>
      <c r="B54" s="8" t="s">
        <v>239</v>
      </c>
      <c r="C54" s="15" t="s">
        <v>281</v>
      </c>
      <c r="D54" s="20" t="s">
        <v>276</v>
      </c>
    </row>
    <row r="55" spans="1:4" x14ac:dyDescent="0.4">
      <c r="A55" s="5" t="s">
        <v>83</v>
      </c>
      <c r="B55" s="8" t="s">
        <v>240</v>
      </c>
      <c r="C55" s="15" t="s">
        <v>278</v>
      </c>
      <c r="D55" s="20" t="s">
        <v>276</v>
      </c>
    </row>
    <row r="56" spans="1:4" x14ac:dyDescent="0.4">
      <c r="A56" s="5" t="s">
        <v>84</v>
      </c>
      <c r="B56" s="8" t="s">
        <v>241</v>
      </c>
      <c r="C56" s="15" t="s">
        <v>278</v>
      </c>
      <c r="D56" s="20" t="s">
        <v>32</v>
      </c>
    </row>
    <row r="57" spans="1:4" x14ac:dyDescent="0.4">
      <c r="A57" s="5" t="s">
        <v>85</v>
      </c>
      <c r="B57" s="8" t="s">
        <v>242</v>
      </c>
      <c r="C57" s="15" t="s">
        <v>275</v>
      </c>
      <c r="D57" s="20" t="s">
        <v>276</v>
      </c>
    </row>
    <row r="58" spans="1:4" x14ac:dyDescent="0.4">
      <c r="A58" s="5" t="s">
        <v>86</v>
      </c>
      <c r="B58" s="8" t="s">
        <v>243</v>
      </c>
      <c r="C58" s="15" t="s">
        <v>275</v>
      </c>
      <c r="D58" s="20" t="s">
        <v>276</v>
      </c>
    </row>
    <row r="59" spans="1:4" x14ac:dyDescent="0.4">
      <c r="A59" s="5" t="s">
        <v>87</v>
      </c>
      <c r="B59" s="8" t="s">
        <v>244</v>
      </c>
      <c r="C59" s="16" t="s">
        <v>275</v>
      </c>
      <c r="D59" s="21" t="s">
        <v>276</v>
      </c>
    </row>
    <row r="60" spans="1:4" x14ac:dyDescent="0.4">
      <c r="A60" s="5" t="s">
        <v>88</v>
      </c>
      <c r="B60" s="8" t="s">
        <v>245</v>
      </c>
      <c r="C60" s="16" t="s">
        <v>275</v>
      </c>
      <c r="D60" s="21" t="s">
        <v>276</v>
      </c>
    </row>
    <row r="61" spans="1:4" x14ac:dyDescent="0.4">
      <c r="A61" s="5" t="s">
        <v>89</v>
      </c>
      <c r="B61" s="8" t="s">
        <v>246</v>
      </c>
      <c r="C61" s="16" t="s">
        <v>37</v>
      </c>
      <c r="D61" s="21" t="s">
        <v>35</v>
      </c>
    </row>
    <row r="62" spans="1:4" x14ac:dyDescent="0.4">
      <c r="A62" s="5" t="s">
        <v>90</v>
      </c>
      <c r="B62" s="8" t="s">
        <v>247</v>
      </c>
      <c r="C62" s="16" t="s">
        <v>36</v>
      </c>
      <c r="D62" s="21" t="s">
        <v>38</v>
      </c>
    </row>
    <row r="63" spans="1:4" x14ac:dyDescent="0.4">
      <c r="A63" s="5" t="s">
        <v>91</v>
      </c>
      <c r="B63" s="8" t="s">
        <v>248</v>
      </c>
      <c r="C63" s="15" t="s">
        <v>36</v>
      </c>
      <c r="D63" s="20" t="s">
        <v>39</v>
      </c>
    </row>
    <row r="64" spans="1:4" x14ac:dyDescent="0.4">
      <c r="A64" s="5" t="s">
        <v>92</v>
      </c>
      <c r="B64" s="8" t="s">
        <v>249</v>
      </c>
      <c r="C64" s="15" t="s">
        <v>40</v>
      </c>
      <c r="D64" s="20" t="s">
        <v>38</v>
      </c>
    </row>
    <row r="65" spans="1:4" x14ac:dyDescent="0.4">
      <c r="A65" s="5" t="s">
        <v>93</v>
      </c>
      <c r="B65" s="8" t="s">
        <v>250</v>
      </c>
      <c r="C65" s="15" t="s">
        <v>40</v>
      </c>
      <c r="D65" s="20" t="s">
        <v>39</v>
      </c>
    </row>
    <row r="66" spans="1:4" x14ac:dyDescent="0.4">
      <c r="A66" s="5" t="s">
        <v>94</v>
      </c>
      <c r="B66" s="8" t="s">
        <v>251</v>
      </c>
      <c r="C66" s="15" t="s">
        <v>44</v>
      </c>
      <c r="D66" s="20" t="s">
        <v>38</v>
      </c>
    </row>
    <row r="67" spans="1:4" x14ac:dyDescent="0.4">
      <c r="A67" s="5" t="s">
        <v>95</v>
      </c>
      <c r="B67" s="8" t="s">
        <v>252</v>
      </c>
      <c r="C67" s="15" t="s">
        <v>44</v>
      </c>
      <c r="D67" s="20" t="s">
        <v>39</v>
      </c>
    </row>
    <row r="68" spans="1:4" x14ac:dyDescent="0.4">
      <c r="A68" s="5" t="s">
        <v>96</v>
      </c>
      <c r="B68" s="8" t="s">
        <v>253</v>
      </c>
      <c r="C68" s="15" t="s">
        <v>44</v>
      </c>
      <c r="D68" s="20" t="s">
        <v>38</v>
      </c>
    </row>
    <row r="69" spans="1:4" x14ac:dyDescent="0.4">
      <c r="A69" s="5" t="s">
        <v>97</v>
      </c>
      <c r="B69" s="8" t="s">
        <v>254</v>
      </c>
      <c r="C69" s="15" t="s">
        <v>44</v>
      </c>
      <c r="D69" s="20" t="s">
        <v>39</v>
      </c>
    </row>
    <row r="70" spans="1:4" x14ac:dyDescent="0.4">
      <c r="A70" s="5" t="s">
        <v>98</v>
      </c>
      <c r="B70" s="8" t="s">
        <v>255</v>
      </c>
      <c r="C70" s="15" t="s">
        <v>278</v>
      </c>
      <c r="D70" s="20" t="s">
        <v>276</v>
      </c>
    </row>
    <row r="71" spans="1:4" x14ac:dyDescent="0.4">
      <c r="A71" s="5" t="s">
        <v>99</v>
      </c>
      <c r="B71" s="8" t="s">
        <v>256</v>
      </c>
      <c r="C71" s="15" t="s">
        <v>284</v>
      </c>
      <c r="D71" s="20" t="s">
        <v>276</v>
      </c>
    </row>
    <row r="72" spans="1:4" x14ac:dyDescent="0.4">
      <c r="A72" s="5" t="s">
        <v>100</v>
      </c>
      <c r="B72" s="8" t="s">
        <v>257</v>
      </c>
      <c r="C72" s="15" t="s">
        <v>284</v>
      </c>
      <c r="D72" s="20" t="s">
        <v>276</v>
      </c>
    </row>
    <row r="73" spans="1:4" x14ac:dyDescent="0.4">
      <c r="A73" s="5" t="s">
        <v>101</v>
      </c>
      <c r="B73" s="8" t="s">
        <v>258</v>
      </c>
      <c r="C73" s="16" t="s">
        <v>284</v>
      </c>
      <c r="D73" s="20" t="s">
        <v>276</v>
      </c>
    </row>
    <row r="74" spans="1:4" x14ac:dyDescent="0.4">
      <c r="A74" s="5" t="s">
        <v>102</v>
      </c>
      <c r="B74" s="8" t="s">
        <v>259</v>
      </c>
      <c r="C74" s="16" t="s">
        <v>284</v>
      </c>
      <c r="D74" s="20" t="s">
        <v>276</v>
      </c>
    </row>
    <row r="75" spans="1:4" x14ac:dyDescent="0.4">
      <c r="A75" s="5" t="s">
        <v>103</v>
      </c>
      <c r="B75" s="8" t="s">
        <v>260</v>
      </c>
      <c r="C75" s="16" t="s">
        <v>281</v>
      </c>
      <c r="D75" s="20" t="s">
        <v>32</v>
      </c>
    </row>
    <row r="76" spans="1:4" x14ac:dyDescent="0.4">
      <c r="A76" s="5" t="s">
        <v>104</v>
      </c>
      <c r="B76" s="8" t="s">
        <v>261</v>
      </c>
      <c r="C76" s="16" t="s">
        <v>275</v>
      </c>
      <c r="D76" s="20" t="s">
        <v>32</v>
      </c>
    </row>
    <row r="77" spans="1:4" x14ac:dyDescent="0.4">
      <c r="A77" s="5" t="s">
        <v>105</v>
      </c>
      <c r="B77" s="8" t="s">
        <v>262</v>
      </c>
      <c r="C77" s="15" t="s">
        <v>280</v>
      </c>
      <c r="D77" s="20" t="s">
        <v>32</v>
      </c>
    </row>
    <row r="78" spans="1:4" x14ac:dyDescent="0.4">
      <c r="A78" s="5" t="s">
        <v>106</v>
      </c>
      <c r="B78" s="8" t="s">
        <v>264</v>
      </c>
      <c r="C78" s="16" t="s">
        <v>285</v>
      </c>
      <c r="D78" s="20" t="s">
        <v>276</v>
      </c>
    </row>
    <row r="79" spans="1:4" x14ac:dyDescent="0.4">
      <c r="A79" s="5" t="s">
        <v>291</v>
      </c>
      <c r="B79" s="8" t="s">
        <v>263</v>
      </c>
      <c r="C79" s="16" t="s">
        <v>286</v>
      </c>
      <c r="D79" s="20" t="s">
        <v>286</v>
      </c>
    </row>
    <row r="80" spans="1:4" x14ac:dyDescent="0.4">
      <c r="A80" s="5"/>
      <c r="B80" s="8"/>
      <c r="C80" s="16"/>
      <c r="D80" s="20"/>
    </row>
    <row r="81" spans="1:4" x14ac:dyDescent="0.4">
      <c r="A81" s="5"/>
      <c r="B81" s="8"/>
      <c r="C81" s="15" t="s">
        <v>286</v>
      </c>
      <c r="D81" s="20" t="s">
        <v>286</v>
      </c>
    </row>
    <row r="82" spans="1:4" x14ac:dyDescent="0.4">
      <c r="A82" s="5"/>
      <c r="B82" s="8"/>
      <c r="C82" s="16"/>
      <c r="D82" s="20"/>
    </row>
    <row r="83" spans="1:4" x14ac:dyDescent="0.4">
      <c r="A83" s="5"/>
      <c r="B83" s="8"/>
      <c r="C83" s="16"/>
      <c r="D83" s="20"/>
    </row>
    <row r="84" spans="1:4" x14ac:dyDescent="0.4">
      <c r="A84" s="5"/>
      <c r="B84" s="8"/>
      <c r="C84" s="16"/>
      <c r="D84" s="20"/>
    </row>
    <row r="85" spans="1:4" ht="19.5" thickBot="1" x14ac:dyDescent="0.45">
      <c r="A85" s="6"/>
      <c r="B85" s="9"/>
      <c r="C85" s="18"/>
      <c r="D85" s="23"/>
    </row>
    <row r="86" spans="1:4" ht="19.5" thickTop="1" x14ac:dyDescent="0.4"/>
  </sheetData>
  <phoneticPr fontId="3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御依頼書</vt:lpstr>
      <vt:lpstr>保証書雛型</vt:lpstr>
      <vt:lpstr>出荷証明書雛型</vt:lpstr>
      <vt:lpstr>出荷証明書マニュアル</vt:lpstr>
      <vt:lpstr>コード</vt:lpstr>
      <vt:lpstr>御依頼書!Print_Area</vt:lpstr>
      <vt:lpstr>出荷証明書マニュアル!Print_Area</vt:lpstr>
      <vt:lpstr>出荷証明書雛型!Print_Area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　荷　証　明　書</dc:title>
  <dc:creator>tokyo007</dc:creator>
  <cp:lastModifiedBy>SAKAZUME</cp:lastModifiedBy>
  <cp:lastPrinted>2023-09-14T01:44:26Z</cp:lastPrinted>
  <dcterms:created xsi:type="dcterms:W3CDTF">2022-09-15T00:53:42Z</dcterms:created>
  <dcterms:modified xsi:type="dcterms:W3CDTF">2023-09-14T23:27:57Z</dcterms:modified>
</cp:coreProperties>
</file>